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/>
  <c r="E57"/>
  <c r="E56"/>
  <c r="E54"/>
  <c r="E53"/>
  <c r="E52"/>
  <c r="E48"/>
  <c r="E46"/>
  <c r="E45"/>
  <c r="E44"/>
  <c r="E42"/>
  <c r="E40"/>
  <c r="E41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C37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C40" i="2" l="1"/>
  <c r="D40"/>
  <c r="E40"/>
  <c r="F40"/>
  <c r="F41" s="1"/>
  <c r="G40"/>
  <c r="G41" s="1"/>
  <c r="H40"/>
  <c r="I40"/>
  <c r="I41" s="1"/>
  <c r="J40"/>
  <c r="J41" s="1"/>
  <c r="K40"/>
  <c r="K41" s="1"/>
  <c r="L40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O41" s="1"/>
  <c r="CP40"/>
  <c r="CP41" s="1"/>
  <c r="CQ40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F41" s="1"/>
  <c r="DG40"/>
  <c r="DG41" s="1"/>
  <c r="DH40"/>
  <c r="DH41" s="1"/>
  <c r="DI40"/>
  <c r="DI41" s="1"/>
  <c r="DJ40"/>
  <c r="DK40"/>
  <c r="DK41" s="1"/>
  <c r="DL40"/>
  <c r="DL41" s="1"/>
  <c r="DM40"/>
  <c r="DM41" s="1"/>
  <c r="DN40"/>
  <c r="DN41" s="1"/>
  <c r="DO40"/>
  <c r="DP40"/>
  <c r="DP41" s="1"/>
  <c r="DQ40"/>
  <c r="DQ41" s="1"/>
  <c r="DR40"/>
  <c r="DR41" s="1"/>
  <c r="C41"/>
  <c r="D41"/>
  <c r="E41"/>
  <c r="H41"/>
  <c r="L41"/>
  <c r="Y41"/>
  <c r="Z41"/>
  <c r="AA41"/>
  <c r="AK41"/>
  <c r="AW41"/>
  <c r="BI41"/>
  <c r="BJ41"/>
  <c r="BK41"/>
  <c r="BU41"/>
  <c r="CK41"/>
  <c r="CL41"/>
  <c r="CQ41"/>
  <c r="DE41"/>
  <c r="DJ41"/>
  <c r="DO41"/>
  <c r="C36" i="3"/>
  <c r="D36"/>
  <c r="E36"/>
  <c r="F36"/>
  <c r="G36"/>
  <c r="H36"/>
  <c r="I36"/>
  <c r="J36"/>
  <c r="K36"/>
  <c r="L36"/>
  <c r="M36"/>
  <c r="N36"/>
  <c r="O36"/>
  <c r="P36"/>
  <c r="Q36"/>
  <c r="BN36"/>
  <c r="BO36"/>
  <c r="BP36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i="3" l="1"/>
  <c r="D56" i="1"/>
  <c r="D62"/>
  <c r="E62" s="1"/>
  <c r="D52"/>
  <c r="E52" s="1"/>
  <c r="D53"/>
  <c r="E53" s="1"/>
  <c r="D57"/>
  <c r="E57" s="1"/>
  <c r="D60"/>
  <c r="E60" s="1"/>
  <c r="D54"/>
  <c r="E54" s="1"/>
  <c r="D52" i="2"/>
  <c r="D55" s="1"/>
  <c r="D48"/>
  <c r="D49" i="1"/>
  <c r="E49" s="1"/>
  <c r="D60" i="2"/>
  <c r="E60" s="1"/>
  <c r="D61"/>
  <c r="D62"/>
  <c r="E61"/>
  <c r="D58"/>
  <c r="E58" s="1"/>
  <c r="D56"/>
  <c r="E56" s="1"/>
  <c r="D57"/>
  <c r="E57" s="1"/>
  <c r="E62"/>
  <c r="D53"/>
  <c r="D54"/>
  <c r="E54" s="1"/>
  <c r="E53"/>
  <c r="D50"/>
  <c r="D49"/>
  <c r="D51" s="1"/>
  <c r="E50"/>
  <c r="D44"/>
  <c r="D45"/>
  <c r="E45" s="1"/>
  <c r="D46"/>
  <c r="E46" s="1"/>
  <c r="E48"/>
  <c r="D58" i="3"/>
  <c r="D48"/>
  <c r="D41"/>
  <c r="E56" i="1"/>
  <c r="D58"/>
  <c r="E58" s="1"/>
  <c r="D48"/>
  <c r="D50"/>
  <c r="E50" s="1"/>
  <c r="D61"/>
  <c r="E61" s="1"/>
  <c r="D46"/>
  <c r="E46" s="1"/>
  <c r="D45"/>
  <c r="E45" s="1"/>
  <c r="D44"/>
  <c r="E44" s="1"/>
  <c r="D57" i="3"/>
  <c r="D54"/>
  <c r="D44"/>
  <c r="D56"/>
  <c r="D53"/>
  <c r="D52"/>
  <c r="D46"/>
  <c r="D45"/>
  <c r="D50"/>
  <c r="D47" i="2" l="1"/>
  <c r="E52"/>
  <c r="E55" i="1"/>
  <c r="E55" i="3"/>
  <c r="E51"/>
  <c r="D55" i="1"/>
  <c r="E63" i="2"/>
  <c r="D63"/>
  <c r="E59"/>
  <c r="D59"/>
  <c r="E55"/>
  <c r="E49"/>
  <c r="E51"/>
  <c r="E44"/>
  <c r="E47" s="1"/>
  <c r="D55" i="3"/>
  <c r="D51"/>
  <c r="E48" i="1"/>
  <c r="E51" s="1"/>
  <c r="D51"/>
  <c r="D59"/>
  <c r="E59"/>
  <c r="D47"/>
  <c r="E47"/>
  <c r="E47" i="3"/>
  <c r="D47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G40" s="1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A40" s="1"/>
  <c r="BB39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K40"/>
  <c r="AL40"/>
  <c r="AO40"/>
  <c r="AT40"/>
  <c r="AW40"/>
  <c r="BB40"/>
  <c r="BJ40"/>
  <c r="BQ40"/>
  <c r="BR40"/>
  <c r="BU40"/>
  <c r="BZ40"/>
  <c r="CC40"/>
  <c r="CH40"/>
  <c r="CP40"/>
  <c r="CW40"/>
  <c r="CX40"/>
  <c r="DA40"/>
  <c r="DJ40"/>
  <c r="DR40"/>
  <c r="EP40"/>
  <c r="FE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E59" s="1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E56" s="1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49"/>
  <c r="E61" i="5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59" i="3"/>
  <c r="E62" i="5"/>
  <c r="D46" i="4"/>
  <c r="E47" i="5"/>
  <c r="E50" s="1"/>
  <c r="E58" i="4"/>
  <c r="E59" i="3"/>
  <c r="E51" i="4"/>
  <c r="E54" s="1"/>
  <c r="D54"/>
  <c r="D62" i="5"/>
  <c r="E45"/>
  <c r="E46" s="1"/>
  <c r="D46"/>
  <c r="D42" i="3"/>
  <c r="D40"/>
  <c r="D43" l="1"/>
  <c r="E43"/>
</calcChain>
</file>

<file path=xl/sharedStrings.xml><?xml version="1.0" encoding="utf-8"?>
<sst xmlns="http://schemas.openxmlformats.org/spreadsheetml/2006/main" count="1781" uniqueCount="1405">
  <si>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</si>
  <si>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</si>
  <si>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</si>
  <si>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</si>
  <si>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</si>
  <si>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</si>
  <si>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</si>
  <si>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</si>
  <si>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</si>
  <si>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</si>
  <si>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</si>
  <si>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</si>
  <si>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</si>
  <si>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</si>
  <si>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</si>
  <si>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</si>
  <si>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</si>
  <si>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</si>
  <si>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</si>
  <si>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</si>
  <si>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</si>
  <si>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</si>
  <si>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</si>
  <si>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</si>
  <si>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</si>
  <si>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</si>
  <si>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</si>
  <si>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</si>
  <si>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</si>
  <si>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</si>
  <si>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</si>
  <si>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</si>
  <si>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</si>
  <si>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</si>
  <si>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</si>
  <si>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</si>
  <si>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</si>
  <si>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</si>
  <si>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</si>
  <si>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</si>
  <si>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</si>
  <si>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</si>
  <si>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</si>
  <si>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</si>
  <si>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</si>
  <si>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</si>
  <si>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</si>
  <si>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</si>
  <si>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</si>
  <si>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</si>
  <si>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</si>
  <si>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</si>
  <si>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</si>
  <si>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</si>
  <si>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</si>
  <si>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</si>
  <si>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</si>
  <si>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</si>
  <si>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</si>
  <si>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</si>
  <si>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</si>
  <si>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</si>
  <si>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</si>
  <si>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</si>
  <si>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</si>
  <si>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</si>
  <si>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</si>
  <si>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</si>
  <si>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</si>
  <si>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</si>
  <si>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</si>
  <si>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</si>
  <si>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</si>
  <si>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</si>
  <si>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</si>
  <si>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</si>
  <si>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</si>
  <si>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</si>
  <si>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</si>
  <si>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</si>
  <si>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</si>
  <si>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</si>
  <si>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</si>
  <si>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</si>
  <si>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</si>
  <si>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</si>
  <si>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</si>
  <si>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</si>
  <si>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</si>
  <si>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</si>
  <si>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</si>
  <si>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</si>
  <si>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</si>
  <si>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</si>
  <si>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</si>
  <si>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</si>
  <si>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</si>
  <si>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</si>
  <si>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</si>
  <si>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</si>
  <si>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</si>
  <si>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</si>
  <si>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</si>
  <si>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</si>
  <si>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</si>
  <si>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</si>
  <si>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</si>
  <si>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</si>
  <si>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</si>
  <si>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</si>
  <si>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</si>
  <si>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</si>
  <si>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</si>
  <si>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</si>
  <si>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</si>
  <si>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</si>
  <si>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</si>
  <si>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</si>
  <si>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</si>
  <si>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</si>
  <si>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</si>
  <si>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</si>
  <si>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</si>
  <si>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</si>
  <si>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</si>
  <si>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</si>
  <si>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</si>
  <si>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</si>
  <si>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</si>
  <si>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</si>
  <si>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</si>
  <si>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</si>
  <si>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</si>
  <si>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</si>
  <si>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</si>
  <si>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</si>
  <si>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</si>
  <si>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</si>
  <si>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</si>
  <si>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</si>
  <si>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</si>
  <si>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</si>
  <si>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</si>
  <si>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</si>
  <si>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</si>
  <si>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</si>
  <si>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</si>
  <si>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</si>
  <si>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</si>
  <si>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</si>
  <si>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</si>
  <si>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</si>
  <si>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</si>
  <si>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</si>
  <si>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</si>
  <si>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</si>
  <si>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</si>
  <si>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</si>
  <si>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</si>
  <si>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</si>
  <si>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</si>
  <si>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</si>
  <si>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</si>
  <si>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</si>
  <si>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</si>
  <si>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</si>
  <si>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</si>
  <si>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</si>
  <si>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</si>
  <si>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</si>
  <si>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</si>
  <si>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</si>
  <si>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</si>
  <si>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</si>
  <si>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</si>
  <si>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</si>
  <si>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</si>
  <si>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</si>
  <si>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</si>
  <si>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</si>
  <si>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</si>
  <si>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</si>
  <si>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</si>
  <si>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</si>
  <si>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</si>
  <si>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</si>
  <si>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</si>
  <si>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</si>
  <si>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</si>
  <si>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</si>
  <si>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</si>
  <si>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</si>
  <si>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</si>
  <si>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</si>
  <si>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</si>
  <si>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</si>
  <si>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</si>
  <si>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</si>
  <si>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</si>
  <si>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</si>
  <si>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</si>
  <si>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</si>
  <si>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</si>
  <si>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</si>
  <si>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</si>
  <si>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</si>
  <si>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</si>
  <si>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</si>
  <si>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</si>
  <si>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</si>
  <si>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</si>
  <si>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</si>
  <si>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</si>
  <si>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</si>
  <si>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</si>
  <si>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</si>
  <si>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</si>
  <si>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</si>
  <si>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</si>
  <si>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</si>
  <si>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</si>
  <si>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</si>
  <si>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</si>
  <si>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</si>
  <si>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</si>
  <si>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</si>
  <si>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</si>
  <si>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</si>
  <si>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</si>
  <si>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</si>
  <si>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</si>
  <si>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</si>
  <si>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</si>
  <si>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</si>
  <si>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</si>
  <si>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</si>
  <si>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</si>
  <si>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</si>
  <si>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</si>
  <si>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</si>
  <si>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</si>
  <si>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</si>
  <si>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</si>
  <si>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</si>
  <si>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</si>
  <si>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</si>
  <si>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</si>
  <si>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</si>
  <si>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</si>
  <si>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</si>
  <si>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</si>
  <si>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</si>
  <si>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</si>
  <si>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</si>
  <si>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</si>
  <si>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</si>
  <si>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</si>
  <si>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</si>
  <si>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</si>
  <si>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</si>
  <si>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</si>
  <si>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</si>
  <si>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</si>
  <si>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</si>
  <si>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</si>
  <si>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</si>
  <si>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</si>
  <si>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</si>
  <si>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</si>
  <si>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</si>
  <si>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</si>
  <si>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</si>
  <si>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</si>
  <si>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</si>
  <si>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</si>
  <si>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</si>
  <si>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</si>
  <si>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</si>
  <si>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</si>
  <si>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</si>
  <si>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</si>
  <si>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</si>
  <si>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</si>
  <si>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</si>
  <si>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</si>
  <si>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</si>
  <si>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</si>
  <si>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</si>
  <si>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</si>
  <si>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</si>
  <si>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</si>
  <si>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</si>
  <si>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</si>
  <si>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</si>
  <si>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</si>
  <si>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</si>
  <si>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</si>
  <si>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</si>
  <si>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</si>
  <si>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</si>
  <si>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</si>
  <si>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</si>
  <si>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</si>
  <si>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</si>
  <si>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</si>
  <si>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</si>
  <si>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</si>
  <si>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</si>
  <si>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</si>
  <si>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</si>
  <si>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</si>
  <si>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</si>
  <si>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</si>
  <si>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</si>
  <si>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</si>
  <si>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</si>
  <si>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</si>
  <si>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</si>
  <si>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</si>
  <si>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</si>
  <si>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</si>
  <si>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</si>
  <si>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</si>
  <si>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</si>
  <si>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</si>
  <si>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</si>
  <si>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</si>
  <si>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</si>
  <si>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</si>
  <si>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</si>
  <si>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</si>
  <si>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</si>
  <si>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</si>
  <si>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</si>
  <si>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</si>
  <si>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</si>
  <si>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</si>
  <si>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</si>
  <si>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</si>
  <si>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</si>
  <si>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</si>
  <si>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</si>
  <si>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</si>
  <si>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</si>
  <si>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</si>
  <si>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</si>
  <si>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</si>
  <si>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</si>
  <si>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</si>
  <si>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</si>
  <si>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</si>
  <si>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</si>
  <si>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</si>
  <si>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</si>
  <si>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</si>
  <si>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</si>
  <si>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</si>
  <si>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</si>
  <si>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</si>
  <si>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</si>
  <si>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</si>
  <si>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</si>
  <si>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</si>
  <si>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</si>
  <si>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</si>
  <si>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</si>
  <si>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</si>
  <si>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</si>
  <si>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</si>
  <si>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</si>
  <si>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</si>
  <si>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</si>
  <si>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</si>
  <si>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</si>
  <si>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</si>
  <si>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</si>
  <si>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</si>
  <si>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</si>
  <si>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</si>
  <si>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</si>
  <si>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</si>
  <si>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</si>
  <si>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</si>
  <si>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</si>
  <si>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</si>
  <si>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</si>
  <si>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</si>
  <si>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</si>
  <si>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</si>
  <si>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</si>
  <si>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</si>
  <si>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</si>
  <si>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</si>
  <si>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</si>
  <si>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</si>
  <si>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</si>
  <si>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</si>
  <si>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</si>
  <si>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</si>
  <si>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</si>
  <si>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</si>
  <si>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</si>
  <si>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</si>
  <si>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</si>
  <si>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</si>
  <si>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</si>
  <si>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</si>
  <si>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</si>
  <si>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</si>
  <si>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</si>
  <si>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</si>
  <si>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</si>
  <si>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</si>
  <si>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</si>
  <si>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</si>
  <si>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</si>
  <si>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</si>
  <si>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</si>
  <si>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</si>
  <si>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</si>
  <si>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</si>
  <si>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</si>
  <si>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</si>
  <si>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</si>
  <si>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</si>
  <si>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</si>
  <si>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</si>
  <si>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</si>
  <si>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</si>
  <si>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</si>
  <si>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</si>
  <si>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</si>
  <si>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</si>
  <si>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</si>
  <si>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</si>
  <si>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</si>
  <si>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</si>
  <si>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</si>
  <si>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</si>
  <si>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</si>
  <si>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</si>
  <si>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</si>
  <si>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</si>
  <si>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</si>
  <si>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</si>
  <si>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</si>
  <si>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</si>
  <si>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</si>
  <si>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</si>
  <si>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</si>
  <si>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</si>
  <si>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</si>
  <si>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</si>
  <si>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</si>
  <si>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</si>
  <si>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</si>
  <si>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</si>
  <si>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</si>
  <si>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</si>
  <si>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</si>
  <si>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</si>
  <si>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</si>
  <si>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</si>
  <si>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</si>
  <si>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</si>
  <si>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</si>
  <si>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</si>
  <si>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</si>
  <si>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</si>
  <si>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</si>
  <si>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</si>
  <si>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</si>
  <si>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</si>
  <si>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</si>
  <si>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</si>
  <si>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</si>
  <si>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</si>
  <si>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</si>
  <si>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</si>
  <si>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</si>
  <si>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</si>
  <si>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</si>
  <si>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</si>
  <si>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</si>
  <si>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</si>
  <si>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</si>
  <si>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</si>
  <si>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</si>
  <si>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</si>
  <si>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</si>
  <si>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</si>
  <si>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</si>
  <si>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</si>
  <si>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</si>
  <si>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</si>
  <si>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</si>
  <si>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</si>
  <si>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</si>
  <si>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</si>
  <si>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</si>
  <si>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</si>
  <si>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</si>
  <si>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</si>
  <si>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</si>
  <si>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</si>
  <si>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</si>
  <si>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</si>
  <si>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</si>
  <si>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</si>
  <si>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</si>
  <si>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</si>
  <si>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</si>
  <si>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</si>
  <si>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</si>
  <si>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</si>
  <si>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</si>
  <si>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</si>
  <si>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</si>
  <si>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</si>
  <si>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</si>
  <si>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</si>
  <si>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</si>
  <si>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</si>
  <si>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</si>
  <si>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</si>
  <si>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</si>
  <si>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</si>
  <si>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</si>
  <si>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</si>
  <si>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</si>
  <si>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</si>
  <si>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</si>
  <si>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</si>
  <si>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</si>
  <si>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</si>
  <si>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</si>
  <si>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</si>
  <si>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</si>
  <si>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</si>
  <si>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</si>
  <si>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</si>
  <si>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</si>
  <si>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</si>
  <si>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</si>
  <si>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</si>
  <si>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</si>
  <si>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</si>
  <si>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</si>
  <si>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</si>
  <si>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</si>
  <si>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</si>
  <si>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</si>
  <si>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</si>
  <si>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</si>
  <si>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</si>
  <si>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</si>
  <si>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</si>
  <si>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</si>
  <si>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</si>
  <si>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</si>
  <si>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</si>
  <si>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</si>
  <si>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</si>
  <si>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</si>
  <si>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</si>
  <si>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</si>
  <si>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</si>
  <si>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</si>
  <si>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</si>
  <si>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</si>
  <si>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</si>
  <si>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</si>
  <si>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</si>
  <si>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</si>
  <si>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</si>
  <si>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</si>
  <si>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</si>
  <si>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</si>
  <si>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</si>
  <si>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</si>
  <si>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</si>
  <si>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</si>
  <si>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</si>
  <si>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</si>
  <si>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</si>
  <si>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</si>
  <si>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</si>
  <si>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</si>
  <si>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</si>
  <si>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</si>
  <si>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</si>
  <si>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</si>
  <si>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</si>
  <si>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</si>
  <si>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</si>
  <si>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</si>
  <si>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</si>
  <si>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</si>
  <si>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</si>
  <si>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</si>
  <si>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</si>
  <si>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</si>
  <si>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</si>
  <si>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</si>
  <si>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</si>
  <si>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</si>
  <si>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</si>
  <si>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</si>
  <si>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</si>
  <si>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</si>
  <si>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</si>
  <si>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</si>
  <si>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</si>
  <si>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</si>
  <si>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</si>
  <si>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</si>
  <si>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</si>
  <si>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</si>
  <si>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</si>
  <si>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</si>
  <si>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</si>
  <si>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</si>
  <si>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</si>
  <si>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</si>
  <si>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</si>
  <si>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</si>
  <si>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</si>
  <si>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</si>
  <si>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</si>
  <si>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</si>
  <si>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</si>
  <si>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</si>
  <si>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</si>
  <si>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</si>
  <si>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</si>
  <si>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</si>
  <si>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</si>
  <si>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</si>
  <si>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</si>
  <si>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</si>
  <si>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</si>
  <si>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</si>
  <si>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</si>
  <si>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</si>
  <si>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</si>
  <si>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</si>
  <si>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</si>
  <si>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</si>
  <si>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</si>
  <si>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</si>
  <si>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</si>
  <si>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</si>
  <si>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</si>
  <si>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</si>
  <si>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</si>
  <si>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</si>
  <si>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</si>
  <si>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</si>
  <si>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</si>
  <si>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</si>
  <si>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</si>
  <si>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</si>
  <si>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</si>
  <si>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</si>
  <si>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</si>
  <si>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</si>
  <si>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</si>
  <si>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</si>
  <si>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</si>
  <si>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</si>
  <si>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</si>
  <si>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</si>
  <si>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</si>
  <si>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</si>
  <si>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</si>
  <si>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</si>
  <si>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</si>
  <si>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</si>
  <si>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</si>
  <si>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</si>
  <si>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</si>
  <si>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</si>
  <si>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</si>
  <si>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</si>
  <si>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</si>
  <si>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</si>
  <si>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</si>
  <si>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</si>
  <si>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</si>
  <si>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</si>
  <si>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</si>
  <si>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</si>
  <si>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</si>
  <si>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</si>
  <si>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</si>
  <si>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</si>
  <si>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</si>
  <si>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</si>
  <si>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</si>
  <si>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</si>
  <si>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</si>
  <si>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</si>
  <si>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</si>
  <si>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</si>
  <si>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</si>
  <si>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</si>
  <si>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</si>
  <si>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</si>
  <si>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</si>
  <si>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</si>
  <si>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</si>
  <si>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</si>
  <si>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</si>
  <si>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</si>
  <si>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</si>
  <si>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</si>
  <si>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</si>
  <si>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</si>
  <si>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</si>
  <si>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</si>
  <si>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</si>
  <si>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</si>
  <si>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</si>
  <si>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</si>
  <si>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</si>
  <si>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</si>
  <si>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</si>
  <si>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</si>
  <si>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</si>
  <si>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</si>
  <si>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</si>
  <si>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</si>
  <si>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</si>
  <si>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</si>
  <si>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</si>
  <si>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</si>
  <si>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</si>
  <si>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</si>
  <si>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</si>
  <si>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</si>
  <si>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</si>
  <si>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</si>
  <si>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</si>
  <si>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</si>
  <si>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</si>
  <si>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</si>
  <si>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</si>
  <si>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</si>
  <si>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</si>
  <si>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</si>
  <si>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</si>
  <si>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</si>
  <si>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</si>
  <si>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</si>
  <si>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</si>
  <si>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</si>
  <si>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</si>
  <si>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</si>
  <si>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</si>
  <si>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</si>
  <si>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</si>
  <si>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</si>
  <si>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</si>
  <si>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</si>
  <si>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</si>
  <si>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</si>
  <si>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</si>
  <si>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</si>
  <si>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</si>
  <si>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</si>
  <si>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</si>
  <si>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</si>
  <si>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</si>
  <si>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</si>
  <si>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</si>
  <si>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</si>
  <si>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</si>
  <si>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</si>
  <si>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</si>
  <si>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</si>
  <si>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</si>
  <si>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</si>
  <si>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</si>
  <si>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</si>
  <si>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</si>
  <si>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</si>
  <si>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</si>
  <si>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</si>
  <si>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</si>
  <si>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</si>
  <si>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</si>
  <si>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</si>
  <si>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</si>
  <si>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</si>
  <si>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</si>
  <si>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</si>
  <si>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</si>
  <si>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</si>
  <si>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</si>
  <si>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</si>
  <si>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</si>
  <si>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</si>
  <si>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</si>
  <si>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</si>
  <si>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</si>
  <si>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</si>
  <si>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</si>
  <si>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</si>
  <si>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</si>
  <si>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</si>
  <si>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</si>
  <si>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</si>
  <si>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</si>
  <si>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</si>
  <si>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</si>
  <si>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</si>
  <si>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</si>
  <si>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</si>
  <si>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</si>
  <si>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</si>
  <si>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</si>
  <si>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</si>
  <si>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</si>
  <si>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</si>
  <si>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</si>
  <si>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</si>
  <si>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</si>
  <si>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</si>
  <si>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</si>
  <si>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</si>
  <si>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</si>
  <si>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</si>
  <si>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</si>
  <si>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</si>
  <si>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</si>
  <si>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</si>
  <si>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</si>
  <si>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</si>
  <si>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</si>
  <si>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</si>
  <si>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</si>
  <si>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</si>
  <si>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</si>
  <si>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</si>
  <si>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</si>
  <si>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</si>
  <si>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</si>
  <si>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</si>
  <si>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</si>
  <si>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</si>
  <si>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</si>
  <si>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</si>
  <si>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</si>
  <si>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</si>
  <si>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</si>
  <si>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</si>
  <si>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</si>
  <si>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</si>
  <si>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</si>
  <si>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</si>
  <si>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</si>
  <si>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</si>
  <si>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</si>
  <si>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</si>
  <si>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</si>
  <si>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</si>
  <si>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</si>
  <si>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</si>
  <si>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</si>
  <si>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</si>
  <si>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</si>
  <si>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</si>
  <si>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</si>
  <si>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</si>
  <si>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</si>
  <si>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</si>
  <si>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</si>
  <si>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</si>
  <si>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</si>
  <si>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</si>
  <si>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</si>
  <si>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</si>
  <si>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</si>
  <si>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</si>
  <si>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</si>
  <si>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</si>
  <si>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</si>
  <si>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</si>
  <si>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</si>
  <si>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</si>
  <si>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</si>
  <si>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</si>
  <si>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</si>
  <si>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</si>
  <si>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</si>
  <si>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</si>
  <si>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</si>
  <si>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</si>
  <si>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</si>
  <si>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</si>
  <si>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</si>
  <si>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</si>
  <si>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</si>
  <si>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</si>
  <si>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</si>
  <si>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</si>
  <si>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</si>
  <si>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</si>
  <si>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</si>
  <si>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</si>
  <si>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</si>
  <si>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</si>
  <si>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</si>
  <si>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</si>
  <si>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</si>
  <si>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</si>
  <si>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</si>
  <si>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</si>
  <si>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</si>
  <si>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</si>
  <si>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</si>
  <si>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</si>
  <si>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</si>
  <si>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</si>
  <si>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</si>
  <si>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</si>
  <si>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</si>
  <si>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</si>
  <si>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</si>
  <si>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</si>
  <si>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</si>
  <si>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</si>
  <si>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</si>
  <si>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</si>
  <si>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</si>
  <si>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</si>
  <si>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</si>
  <si>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</si>
  <si>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</si>
  <si>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</si>
  <si>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</si>
  <si>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</si>
  <si>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</si>
  <si>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</si>
  <si>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</si>
  <si>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</si>
  <si>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</si>
  <si>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</si>
  <si>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</si>
  <si>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</si>
  <si>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</si>
  <si>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</si>
  <si>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</si>
  <si>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</si>
  <si>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</si>
  <si>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</si>
  <si>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</si>
  <si>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</si>
  <si>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</si>
  <si>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</si>
  <si>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</si>
  <si>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</si>
  <si>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</si>
  <si>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</si>
  <si>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</si>
  <si>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</si>
  <si>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</si>
  <si>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</si>
  <si>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</si>
  <si>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</si>
  <si>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</si>
  <si>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</si>
  <si>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</si>
  <si>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</si>
  <si>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</si>
  <si>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</si>
  <si>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</si>
  <si>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</si>
  <si>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</si>
  <si>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</si>
  <si>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</si>
  <si>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</si>
  <si>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</si>
  <si>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</si>
  <si>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</si>
  <si>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</si>
  <si>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</si>
  <si>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</si>
  <si>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</si>
  <si>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</si>
  <si>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</si>
  <si>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</si>
  <si>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</si>
  <si>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</si>
  <si>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</si>
  <si>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</si>
  <si>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</si>
  <si>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</si>
  <si>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</si>
  <si>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</si>
  <si>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</si>
  <si>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</si>
  <si>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</si>
  <si>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</si>
  <si>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</si>
  <si>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</si>
  <si>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</si>
  <si>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</si>
  <si>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</si>
  <si>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</si>
  <si>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</si>
  <si>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</si>
  <si>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</si>
  <si>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</si>
  <si>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</si>
  <si>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</si>
  <si>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</si>
  <si>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</si>
  <si>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</si>
  <si>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</si>
  <si>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</si>
  <si>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</si>
  <si>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</si>
  <si>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</si>
  <si>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</si>
  <si>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</si>
  <si>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</si>
  <si>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</si>
  <si>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</si>
  <si>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</si>
  <si>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</si>
  <si>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</si>
  <si>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</si>
  <si>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</si>
  <si>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</si>
  <si>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</si>
  <si>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</si>
  <si>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</si>
  <si>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</si>
  <si>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</si>
  <si>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</si>
  <si>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</si>
  <si>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</si>
  <si>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</si>
  <si>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</si>
  <si>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</si>
  <si>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</si>
  <si>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</si>
  <si>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</si>
  <si>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</si>
  <si>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</si>
  <si>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</si>
  <si>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</si>
  <si>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</si>
  <si>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</si>
  <si>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</si>
  <si>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</si>
  <si>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</si>
  <si>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</si>
  <si>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</si>
  <si>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</si>
  <si>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</si>
  <si>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</si>
  <si>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</si>
  <si>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</si>
  <si>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</si>
  <si>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</si>
  <si>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</si>
  <si>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</si>
  <si>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</si>
  <si>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</si>
  <si>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</si>
  <si>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</si>
  <si>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</si>
  <si>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</si>
  <si>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</si>
  <si>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</si>
  <si>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</si>
  <si>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</si>
  <si>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</si>
  <si>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</si>
  <si>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</si>
  <si>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</si>
  <si>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</si>
  <si>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</si>
  <si>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</si>
  <si>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</si>
  <si>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</si>
  <si>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</si>
  <si>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</si>
  <si>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</si>
  <si>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</si>
  <si>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</si>
  <si>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</si>
  <si>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</si>
  <si>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</si>
  <si>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</si>
  <si>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</si>
  <si>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</si>
  <si>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</si>
  <si>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</si>
  <si>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</si>
  <si>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</si>
  <si>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</si>
  <si>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</si>
  <si>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</si>
  <si>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</si>
  <si>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</si>
  <si>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</si>
  <si>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</si>
  <si>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</si>
  <si>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</si>
  <si>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</si>
  <si>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</si>
  <si>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</si>
  <si>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</si>
  <si>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</si>
  <si>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</si>
  <si>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</si>
  <si>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</si>
  <si>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</si>
  <si>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</si>
  <si>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</si>
  <si>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</si>
  <si>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</si>
  <si>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</si>
  <si>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</si>
  <si>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</si>
  <si>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</si>
  <si>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</si>
  <si>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</si>
  <si>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</si>
  <si>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</si>
  <si>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</si>
  <si>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</si>
  <si>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</si>
  <si>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</si>
  <si>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</si>
  <si>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</si>
  <si>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</si>
  <si>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</si>
  <si>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</si>
  <si>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</si>
  <si>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</si>
  <si>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</si>
  <si>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</si>
  <si>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</si>
  <si>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</si>
  <si>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</si>
  <si>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</si>
  <si>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</si>
  <si>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</si>
  <si>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</si>
  <si>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</si>
  <si>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</si>
  <si>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</si>
  <si>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</si>
  <si>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</si>
  <si>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</si>
  <si>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</si>
  <si>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</si>
  <si>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</si>
  <si>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</si>
  <si>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</si>
  <si>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</si>
  <si>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</si>
  <si>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</si>
  <si>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</si>
  <si>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</si>
  <si>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</si>
  <si>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</si>
  <si>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</si>
  <si>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</si>
  <si>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</si>
  <si>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</si>
  <si>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</si>
  <si>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</si>
  <si>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</si>
  <si>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</si>
  <si>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</si>
  <si>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</si>
  <si>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</si>
  <si>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</si>
  <si>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</si>
  <si>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</si>
  <si>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</si>
  <si>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</si>
  <si>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</si>
  <si>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</si>
  <si>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</si>
  <si>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</si>
  <si>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</si>
  <si>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</si>
  <si>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</si>
  <si>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</si>
  <si>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</si>
  <si>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</si>
  <si>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</si>
  <si>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</si>
  <si>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</si>
  <si>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</si>
  <si>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</si>
  <si>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</si>
  <si>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</si>
  <si>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</si>
  <si>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</si>
  <si>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</si>
  <si>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</si>
  <si>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</si>
  <si>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</si>
  <si>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</si>
  <si>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</si>
  <si>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</si>
  <si>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</si>
  <si>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</si>
  <si>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</si>
  <si>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</si>
  <si>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</si>
  <si>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</si>
  <si>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</si>
  <si>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</si>
  <si>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</si>
  <si>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</si>
  <si>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</si>
  <si>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</si>
  <si>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</si>
  <si>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</si>
  <si>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</si>
  <si>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</si>
  <si>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</si>
  <si>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</si>
  <si>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</si>
  <si>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</si>
  <si>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</si>
  <si>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</si>
  <si>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</si>
  <si>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</si>
  <si>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</si>
  <si>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</si>
  <si>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</si>
  <si>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</si>
  <si>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</si>
  <si>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</si>
  <si>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</si>
  <si>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</si>
  <si>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</si>
  <si>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</si>
  <si>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</si>
  <si>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</si>
  <si>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</si>
  <si>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</si>
  <si>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</si>
  <si>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</si>
  <si>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</si>
  <si>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</si>
  <si>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</si>
  <si>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</si>
  <si>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</si>
  <si>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</si>
  <si>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</si>
  <si>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</si>
  <si>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</si>
  <si>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</si>
  <si>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</si>
  <si>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</si>
  <si>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</si>
  <si>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</si>
  <si>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</si>
  <si>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</si>
  <si>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</si>
  <si>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</si>
  <si>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</si>
  <si>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</si>
  <si>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</si>
  <si>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</si>
  <si>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</si>
  <si>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</si>
  <si>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</si>
  <si>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</si>
  <si>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</si>
  <si>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</si>
  <si>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</si>
  <si>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</si>
  <si>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</si>
  <si>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</si>
  <si>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</si>
  <si>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</si>
  <si>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</si>
  <si>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</si>
  <si>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</si>
  <si>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</si>
  <si>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</si>
  <si>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</si>
  <si>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</si>
  <si>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</si>
  <si>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</si>
  <si>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</si>
  <si>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</si>
  <si>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</si>
  <si>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</si>
  <si>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</si>
  <si>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</si>
  <si>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</si>
  <si>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</si>
  <si>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</si>
  <si>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</si>
  <si>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</si>
  <si>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</si>
  <si>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</si>
  <si>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</si>
  <si>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</si>
  <si>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</si>
  <si>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</si>
  <si>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</si>
  <si>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</si>
  <si>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</si>
  <si>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</si>
  <si>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</si>
  <si>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</si>
  <si>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</si>
  <si>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</si>
  <si>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</si>
  <si>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</si>
  <si>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</si>
  <si>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</si>
  <si>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</si>
  <si>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</si>
  <si>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</si>
  <si>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</si>
  <si>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</si>
  <si>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</si>
  <si>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</si>
  <si>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</si>
  <si>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</si>
  <si>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</si>
  <si>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</si>
  <si>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</si>
  <si>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</si>
  <si>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</si>
  <si>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</si>
  <si>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</si>
  <si>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</si>
  <si>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</si>
  <si>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</si>
  <si>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</si>
  <si>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</si>
  <si>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</si>
  <si>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</si>
  <si>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</si>
  <si>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</si>
  <si>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</si>
  <si>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</si>
  <si>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</si>
  <si>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</si>
  <si>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</si>
  <si>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</si>
  <si>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</si>
  <si>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</si>
  <si>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</si>
  <si>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</si>
  <si>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</si>
  <si>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</si>
  <si>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</si>
  <si>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</si>
  <si>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</si>
  <si>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</si>
  <si>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</si>
  <si>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</si>
  <si>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</si>
  <si>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</si>
  <si>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</si>
  <si>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</si>
  <si>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</si>
  <si>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</si>
  <si>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</si>
  <si>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</si>
  <si>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</si>
  <si>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</si>
  <si>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</si>
  <si>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</si>
  <si>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</si>
  <si>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</si>
  <si>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ДӘУІРБЕКҰЛЫ ХАНКЕРЕЙ</t>
  </si>
  <si>
    <t>ҚАЛТАЙ АСЫЛЫМ</t>
  </si>
  <si>
    <t>ДИДАРҚЫЗЫ АЙША</t>
  </si>
  <si>
    <t>РӘШИДЕН ЖАЛҒАС</t>
  </si>
  <si>
    <t>СЕРІК АРСЕН</t>
  </si>
  <si>
    <t>ҚАХАРМАН АЙСҰЛТАН</t>
  </si>
  <si>
    <t>ҚАЛТАЙ МЕДИНА</t>
  </si>
  <si>
    <t>СӘКЕН ҰЛАҒАТ</t>
  </si>
  <si>
    <t>МАҒАЗ ІНЖУ</t>
  </si>
  <si>
    <t>ТУСТУКБАЕВА ІҢКӘР</t>
  </si>
  <si>
    <t>ТУСТУКБАЕВ ИСЛАМ</t>
  </si>
  <si>
    <t>ГРЕБЕНЮКОВ ВАДИМ</t>
  </si>
  <si>
    <t>МУКАШЕВ АЛЬТАИР</t>
  </si>
  <si>
    <t>МАДИЯРҚЫЗЫ ХАДИША</t>
  </si>
  <si>
    <t>НИЯЗХАН САРА</t>
  </si>
  <si>
    <t>ЕРЕМБАЙ ӘБІЛ-МАНСҰР</t>
  </si>
  <si>
    <t>ОРЫСПАЙ КӨЗАЙЫМ</t>
  </si>
  <si>
    <t>ШУХРАТҚЫЗЫ ЕРКЕНАЗ</t>
  </si>
  <si>
    <t>ЖАРМУХАМБЕТ АМИНА</t>
  </si>
  <si>
    <t xml:space="preserve">ТҰРДЫХАН РАҚЫМЖАН   </t>
  </si>
  <si>
    <t>ҚАДЫРБЕК АЙАРУ</t>
  </si>
  <si>
    <t>АЛПЫСБАЙ ӘМІР</t>
  </si>
  <si>
    <t xml:space="preserve">                                  Оқу жылы: ________2023____                              Топ: ___"Балауса"__________ 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</si>
</sst>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19" fillId="0" borderId="6" xfId="0" applyFont="1" applyBorder="1"/>
    <xf numFmtId="0" fontId="19" fillId="0" borderId="7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99999999999999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9"/>
      <c r="B11" s="49"/>
      <c r="C11" s="42" t="s">
        <v>848</v>
      </c>
      <c r="D11" s="42"/>
      <c r="E11" s="42"/>
      <c r="F11" s="42"/>
      <c r="G11" s="42"/>
      <c r="H11" s="42"/>
      <c r="I11" s="42"/>
      <c r="J11" s="42"/>
      <c r="K11" s="42"/>
      <c r="L11" s="42" t="s">
        <v>851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848</v>
      </c>
      <c r="Y11" s="42"/>
      <c r="Z11" s="42"/>
      <c r="AA11" s="42"/>
      <c r="AB11" s="42"/>
      <c r="AC11" s="42"/>
      <c r="AD11" s="42"/>
      <c r="AE11" s="42"/>
      <c r="AF11" s="42"/>
      <c r="AG11" s="42" t="s">
        <v>851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848</v>
      </c>
      <c r="AT11" s="38"/>
      <c r="AU11" s="38"/>
      <c r="AV11" s="38"/>
      <c r="AW11" s="38"/>
      <c r="AX11" s="38"/>
      <c r="AY11" s="38" t="s">
        <v>851</v>
      </c>
      <c r="AZ11" s="38"/>
      <c r="BA11" s="38"/>
      <c r="BB11" s="38"/>
      <c r="BC11" s="38"/>
      <c r="BD11" s="38"/>
      <c r="BE11" s="38"/>
      <c r="BF11" s="38"/>
      <c r="BG11" s="38"/>
      <c r="BH11" s="38" t="s">
        <v>848</v>
      </c>
      <c r="BI11" s="38"/>
      <c r="BJ11" s="38"/>
      <c r="BK11" s="38"/>
      <c r="BL11" s="38"/>
      <c r="BM11" s="38"/>
      <c r="BN11" s="38" t="s">
        <v>851</v>
      </c>
      <c r="BO11" s="38"/>
      <c r="BP11" s="38"/>
      <c r="BQ11" s="38"/>
      <c r="BR11" s="38"/>
      <c r="BS11" s="38"/>
      <c r="BT11" s="38"/>
      <c r="BU11" s="38"/>
      <c r="BV11" s="38"/>
      <c r="BW11" s="38" t="s">
        <v>848</v>
      </c>
      <c r="BX11" s="38"/>
      <c r="BY11" s="38"/>
      <c r="BZ11" s="38"/>
      <c r="CA11" s="38"/>
      <c r="CB11" s="38"/>
      <c r="CC11" s="38" t="s">
        <v>851</v>
      </c>
      <c r="CD11" s="38"/>
      <c r="CE11" s="38"/>
      <c r="CF11" s="38"/>
      <c r="CG11" s="38"/>
      <c r="CH11" s="38"/>
      <c r="CI11" s="38" t="s">
        <v>848</v>
      </c>
      <c r="CJ11" s="38"/>
      <c r="CK11" s="38"/>
      <c r="CL11" s="38"/>
      <c r="CM11" s="38"/>
      <c r="CN11" s="38"/>
      <c r="CO11" s="38"/>
      <c r="CP11" s="38"/>
      <c r="CQ11" s="38"/>
      <c r="CR11" s="38" t="s">
        <v>851</v>
      </c>
      <c r="CS11" s="38"/>
      <c r="CT11" s="38"/>
      <c r="CU11" s="38"/>
      <c r="CV11" s="38"/>
      <c r="CW11" s="38"/>
      <c r="CX11" s="38"/>
      <c r="CY11" s="38"/>
      <c r="CZ11" s="38"/>
      <c r="DA11" s="38" t="s">
        <v>848</v>
      </c>
      <c r="DB11" s="38"/>
      <c r="DC11" s="38"/>
      <c r="DD11" s="38"/>
      <c r="DE11" s="38"/>
      <c r="DF11" s="38"/>
      <c r="DG11" s="38" t="s">
        <v>851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>
      <c r="A13" s="49"/>
      <c r="B13" s="49"/>
      <c r="C13" s="48" t="s">
        <v>845</v>
      </c>
      <c r="D13" s="48"/>
      <c r="E13" s="48"/>
      <c r="F13" s="48" t="s">
        <v>1340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852</v>
      </c>
      <c r="Y13" s="48"/>
      <c r="Z13" s="48"/>
      <c r="AA13" s="48" t="s">
        <v>854</v>
      </c>
      <c r="AB13" s="48"/>
      <c r="AC13" s="48"/>
      <c r="AD13" s="48" t="s">
        <v>856</v>
      </c>
      <c r="AE13" s="48"/>
      <c r="AF13" s="48"/>
      <c r="AG13" s="48" t="s">
        <v>858</v>
      </c>
      <c r="AH13" s="48"/>
      <c r="AI13" s="48"/>
      <c r="AJ13" s="48" t="s">
        <v>860</v>
      </c>
      <c r="AK13" s="48"/>
      <c r="AL13" s="48"/>
      <c r="AM13" s="48" t="s">
        <v>864</v>
      </c>
      <c r="AN13" s="48"/>
      <c r="AO13" s="48"/>
      <c r="AP13" s="48" t="s">
        <v>865</v>
      </c>
      <c r="AQ13" s="48"/>
      <c r="AR13" s="48"/>
      <c r="AS13" s="48" t="s">
        <v>867</v>
      </c>
      <c r="AT13" s="48"/>
      <c r="AU13" s="48"/>
      <c r="AV13" s="48" t="s">
        <v>868</v>
      </c>
      <c r="AW13" s="48"/>
      <c r="AX13" s="48"/>
      <c r="AY13" s="48" t="s">
        <v>871</v>
      </c>
      <c r="AZ13" s="48"/>
      <c r="BA13" s="48"/>
      <c r="BB13" s="48" t="s">
        <v>872</v>
      </c>
      <c r="BC13" s="48"/>
      <c r="BD13" s="48"/>
      <c r="BE13" s="48" t="s">
        <v>875</v>
      </c>
      <c r="BF13" s="48"/>
      <c r="BG13" s="48"/>
      <c r="BH13" s="48" t="s">
        <v>876</v>
      </c>
      <c r="BI13" s="48"/>
      <c r="BJ13" s="48"/>
      <c r="BK13" s="48" t="s">
        <v>880</v>
      </c>
      <c r="BL13" s="48"/>
      <c r="BM13" s="48"/>
      <c r="BN13" s="48" t="s">
        <v>879</v>
      </c>
      <c r="BO13" s="48"/>
      <c r="BP13" s="48"/>
      <c r="BQ13" s="48" t="s">
        <v>881</v>
      </c>
      <c r="BR13" s="48"/>
      <c r="BS13" s="48"/>
      <c r="BT13" s="48" t="s">
        <v>882</v>
      </c>
      <c r="BU13" s="48"/>
      <c r="BV13" s="48"/>
      <c r="BW13" s="48" t="s">
        <v>884</v>
      </c>
      <c r="BX13" s="48"/>
      <c r="BY13" s="48"/>
      <c r="BZ13" s="48" t="s">
        <v>886</v>
      </c>
      <c r="CA13" s="48"/>
      <c r="CB13" s="48"/>
      <c r="CC13" s="48" t="s">
        <v>887</v>
      </c>
      <c r="CD13" s="48"/>
      <c r="CE13" s="48"/>
      <c r="CF13" s="48" t="s">
        <v>888</v>
      </c>
      <c r="CG13" s="48"/>
      <c r="CH13" s="48"/>
      <c r="CI13" s="48" t="s">
        <v>890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891</v>
      </c>
      <c r="CS13" s="48"/>
      <c r="CT13" s="48"/>
      <c r="CU13" s="48" t="s">
        <v>133</v>
      </c>
      <c r="CV13" s="48"/>
      <c r="CW13" s="48"/>
      <c r="CX13" s="48" t="s">
        <v>892</v>
      </c>
      <c r="CY13" s="48"/>
      <c r="CZ13" s="48"/>
      <c r="DA13" s="48" t="s">
        <v>893</v>
      </c>
      <c r="DB13" s="48"/>
      <c r="DC13" s="48"/>
      <c r="DD13" s="48" t="s">
        <v>897</v>
      </c>
      <c r="DE13" s="48"/>
      <c r="DF13" s="48"/>
      <c r="DG13" s="48" t="s">
        <v>899</v>
      </c>
      <c r="DH13" s="48"/>
      <c r="DI13" s="48"/>
      <c r="DJ13" s="48" t="s">
        <v>901</v>
      </c>
      <c r="DK13" s="48"/>
      <c r="DL13" s="48"/>
      <c r="DM13" s="48" t="s">
        <v>903</v>
      </c>
      <c r="DN13" s="48"/>
      <c r="DO13" s="48"/>
    </row>
    <row r="14" spans="1:254" ht="133.5" customHeight="1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6" t="s">
        <v>841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>
      <c r="A13" s="49"/>
      <c r="B13" s="49"/>
      <c r="C13" s="48" t="s">
        <v>906</v>
      </c>
      <c r="D13" s="48"/>
      <c r="E13" s="48"/>
      <c r="F13" s="48" t="s">
        <v>910</v>
      </c>
      <c r="G13" s="48"/>
      <c r="H13" s="48"/>
      <c r="I13" s="48" t="s">
        <v>911</v>
      </c>
      <c r="J13" s="48"/>
      <c r="K13" s="48"/>
      <c r="L13" s="48" t="s">
        <v>912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914</v>
      </c>
      <c r="V13" s="48"/>
      <c r="W13" s="48"/>
      <c r="X13" s="48" t="s">
        <v>915</v>
      </c>
      <c r="Y13" s="48"/>
      <c r="Z13" s="48"/>
      <c r="AA13" s="48" t="s">
        <v>916</v>
      </c>
      <c r="AB13" s="48"/>
      <c r="AC13" s="48"/>
      <c r="AD13" s="48" t="s">
        <v>918</v>
      </c>
      <c r="AE13" s="48"/>
      <c r="AF13" s="48"/>
      <c r="AG13" s="48" t="s">
        <v>920</v>
      </c>
      <c r="AH13" s="48"/>
      <c r="AI13" s="48"/>
      <c r="AJ13" s="48" t="s">
        <v>1326</v>
      </c>
      <c r="AK13" s="48"/>
      <c r="AL13" s="48"/>
      <c r="AM13" s="48" t="s">
        <v>925</v>
      </c>
      <c r="AN13" s="48"/>
      <c r="AO13" s="48"/>
      <c r="AP13" s="48" t="s">
        <v>926</v>
      </c>
      <c r="AQ13" s="48"/>
      <c r="AR13" s="48"/>
      <c r="AS13" s="48" t="s">
        <v>927</v>
      </c>
      <c r="AT13" s="48"/>
      <c r="AU13" s="48"/>
      <c r="AV13" s="48" t="s">
        <v>928</v>
      </c>
      <c r="AW13" s="48"/>
      <c r="AX13" s="48"/>
      <c r="AY13" s="48" t="s">
        <v>930</v>
      </c>
      <c r="AZ13" s="48"/>
      <c r="BA13" s="48"/>
      <c r="BB13" s="48" t="s">
        <v>931</v>
      </c>
      <c r="BC13" s="48"/>
      <c r="BD13" s="48"/>
      <c r="BE13" s="48" t="s">
        <v>932</v>
      </c>
      <c r="BF13" s="48"/>
      <c r="BG13" s="48"/>
      <c r="BH13" s="48" t="s">
        <v>933</v>
      </c>
      <c r="BI13" s="48"/>
      <c r="BJ13" s="48"/>
      <c r="BK13" s="48" t="s">
        <v>934</v>
      </c>
      <c r="BL13" s="48"/>
      <c r="BM13" s="48"/>
      <c r="BN13" s="48" t="s">
        <v>936</v>
      </c>
      <c r="BO13" s="48"/>
      <c r="BP13" s="48"/>
      <c r="BQ13" s="48" t="s">
        <v>937</v>
      </c>
      <c r="BR13" s="48"/>
      <c r="BS13" s="48"/>
      <c r="BT13" s="48" t="s">
        <v>939</v>
      </c>
      <c r="BU13" s="48"/>
      <c r="BV13" s="48"/>
      <c r="BW13" s="48" t="s">
        <v>941</v>
      </c>
      <c r="BX13" s="48"/>
      <c r="BY13" s="48"/>
      <c r="BZ13" s="48" t="s">
        <v>942</v>
      </c>
      <c r="CA13" s="48"/>
      <c r="CB13" s="48"/>
      <c r="CC13" s="48" t="s">
        <v>946</v>
      </c>
      <c r="CD13" s="48"/>
      <c r="CE13" s="48"/>
      <c r="CF13" s="48" t="s">
        <v>949</v>
      </c>
      <c r="CG13" s="48"/>
      <c r="CH13" s="48"/>
      <c r="CI13" s="48" t="s">
        <v>950</v>
      </c>
      <c r="CJ13" s="48"/>
      <c r="CK13" s="48"/>
      <c r="CL13" s="48" t="s">
        <v>951</v>
      </c>
      <c r="CM13" s="48"/>
      <c r="CN13" s="48"/>
      <c r="CO13" s="48" t="s">
        <v>952</v>
      </c>
      <c r="CP13" s="48"/>
      <c r="CQ13" s="48"/>
      <c r="CR13" s="48" t="s">
        <v>954</v>
      </c>
      <c r="CS13" s="48"/>
      <c r="CT13" s="48"/>
      <c r="CU13" s="48" t="s">
        <v>955</v>
      </c>
      <c r="CV13" s="48"/>
      <c r="CW13" s="48"/>
      <c r="CX13" s="48" t="s">
        <v>956</v>
      </c>
      <c r="CY13" s="48"/>
      <c r="CZ13" s="48"/>
      <c r="DA13" s="48" t="s">
        <v>957</v>
      </c>
      <c r="DB13" s="48"/>
      <c r="DC13" s="48"/>
      <c r="DD13" s="48" t="s">
        <v>958</v>
      </c>
      <c r="DE13" s="48"/>
      <c r="DF13" s="48"/>
      <c r="DG13" s="48" t="s">
        <v>959</v>
      </c>
      <c r="DH13" s="48"/>
      <c r="DI13" s="48"/>
      <c r="DJ13" s="48" t="s">
        <v>961</v>
      </c>
      <c r="DK13" s="48"/>
      <c r="DL13" s="48"/>
      <c r="DM13" s="48" t="s">
        <v>962</v>
      </c>
      <c r="DN13" s="48"/>
      <c r="DO13" s="48"/>
      <c r="DP13" s="48" t="s">
        <v>963</v>
      </c>
      <c r="DQ13" s="48"/>
      <c r="DR13" s="48"/>
    </row>
    <row r="14" spans="1:254" ht="120">
      <c r="A14" s="49"/>
      <c r="B14" s="49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4" t="s">
        <v>278</v>
      </c>
      <c r="B40" s="4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6" t="s">
        <v>842</v>
      </c>
      <c r="B41" s="4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8" workbookViewId="0">
      <selection activeCell="G52" sqref="G5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2" t="s">
        <v>1404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1023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6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982</v>
      </c>
      <c r="V11" s="43"/>
      <c r="W11" s="43"/>
      <c r="X11" s="43" t="s">
        <v>983</v>
      </c>
      <c r="Y11" s="43"/>
      <c r="Z11" s="43"/>
      <c r="AA11" s="41" t="s">
        <v>984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1006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>
      <c r="A12" s="49"/>
      <c r="B12" s="49"/>
      <c r="C12" s="48" t="s">
        <v>964</v>
      </c>
      <c r="D12" s="48"/>
      <c r="E12" s="48"/>
      <c r="F12" s="48" t="s">
        <v>968</v>
      </c>
      <c r="G12" s="48"/>
      <c r="H12" s="48"/>
      <c r="I12" s="48" t="s">
        <v>972</v>
      </c>
      <c r="J12" s="48"/>
      <c r="K12" s="48"/>
      <c r="L12" s="48" t="s">
        <v>976</v>
      </c>
      <c r="M12" s="48"/>
      <c r="N12" s="48"/>
      <c r="O12" s="48" t="s">
        <v>978</v>
      </c>
      <c r="P12" s="48"/>
      <c r="Q12" s="48"/>
      <c r="R12" s="48" t="s">
        <v>981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985</v>
      </c>
      <c r="AB12" s="48"/>
      <c r="AC12" s="48"/>
      <c r="AD12" s="48" t="s">
        <v>989</v>
      </c>
      <c r="AE12" s="48"/>
      <c r="AF12" s="48"/>
      <c r="AG12" s="48" t="s">
        <v>990</v>
      </c>
      <c r="AH12" s="48"/>
      <c r="AI12" s="48"/>
      <c r="AJ12" s="48" t="s">
        <v>994</v>
      </c>
      <c r="AK12" s="48"/>
      <c r="AL12" s="48"/>
      <c r="AM12" s="48" t="s">
        <v>998</v>
      </c>
      <c r="AN12" s="48"/>
      <c r="AO12" s="48"/>
      <c r="AP12" s="48" t="s">
        <v>1002</v>
      </c>
      <c r="AQ12" s="48"/>
      <c r="AR12" s="48"/>
      <c r="AS12" s="48" t="s">
        <v>1003</v>
      </c>
      <c r="AT12" s="48"/>
      <c r="AU12" s="48"/>
      <c r="AV12" s="48" t="s">
        <v>1007</v>
      </c>
      <c r="AW12" s="48"/>
      <c r="AX12" s="48"/>
      <c r="AY12" s="48" t="s">
        <v>1008</v>
      </c>
      <c r="AZ12" s="48"/>
      <c r="BA12" s="48"/>
      <c r="BB12" s="48" t="s">
        <v>1009</v>
      </c>
      <c r="BC12" s="48"/>
      <c r="BD12" s="48"/>
      <c r="BE12" s="48" t="s">
        <v>1010</v>
      </c>
      <c r="BF12" s="48"/>
      <c r="BG12" s="48"/>
      <c r="BH12" s="48" t="s">
        <v>1011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1015</v>
      </c>
      <c r="BR12" s="48"/>
      <c r="BS12" s="48"/>
      <c r="BT12" s="48" t="s">
        <v>1016</v>
      </c>
      <c r="BU12" s="48"/>
      <c r="BV12" s="48"/>
      <c r="BW12" s="48" t="s">
        <v>1017</v>
      </c>
      <c r="BX12" s="48"/>
      <c r="BY12" s="48"/>
      <c r="BZ12" s="48" t="s">
        <v>1018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1329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spans="1:254" ht="180.6" thickBot="1">
      <c r="A13" s="49"/>
      <c r="B13" s="49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6.2" thickBot="1">
      <c r="A14" s="23">
        <v>1</v>
      </c>
      <c r="B14" s="36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2" thickBot="1">
      <c r="A15" s="2">
        <v>2</v>
      </c>
      <c r="B15" s="37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2" thickBot="1">
      <c r="A16" s="2">
        <v>3</v>
      </c>
      <c r="B16" s="37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2" thickBot="1">
      <c r="A17" s="2">
        <v>4</v>
      </c>
      <c r="B17" s="37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2" thickBot="1">
      <c r="A18" s="2">
        <v>5</v>
      </c>
      <c r="B18" s="37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2" thickBot="1">
      <c r="A19" s="2">
        <v>6</v>
      </c>
      <c r="B19" s="37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2" thickBot="1">
      <c r="A20" s="2">
        <v>7</v>
      </c>
      <c r="B20" s="37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thickBot="1">
      <c r="A21" s="3">
        <v>8</v>
      </c>
      <c r="B21" s="37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thickBot="1">
      <c r="A22" s="3">
        <v>9</v>
      </c>
      <c r="B22" s="37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thickBot="1">
      <c r="A23" s="3">
        <v>10</v>
      </c>
      <c r="B23" s="37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2" thickBot="1">
      <c r="A24" s="3">
        <v>11</v>
      </c>
      <c r="B24" s="37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2" thickBot="1">
      <c r="A25" s="3">
        <v>12</v>
      </c>
      <c r="B25" s="37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2" thickBot="1">
      <c r="A26" s="3">
        <v>13</v>
      </c>
      <c r="B26" s="37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2" thickBot="1">
      <c r="A27" s="3">
        <v>14</v>
      </c>
      <c r="B27" s="37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2" thickBot="1">
      <c r="A28" s="3">
        <v>15</v>
      </c>
      <c r="B28" s="37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2" thickBot="1">
      <c r="A29" s="3">
        <v>16</v>
      </c>
      <c r="B29" s="37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2" thickBot="1">
      <c r="A30" s="3">
        <v>17</v>
      </c>
      <c r="B30" s="37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2" thickBot="1">
      <c r="A31" s="3">
        <v>18</v>
      </c>
      <c r="B31" s="37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2" thickBot="1">
      <c r="A32" s="3">
        <v>19</v>
      </c>
      <c r="B32" s="37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2" thickBot="1">
      <c r="A33" s="3">
        <v>20</v>
      </c>
      <c r="B33" s="37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2" thickBot="1">
      <c r="A34" s="3">
        <v>21</v>
      </c>
      <c r="B34" s="37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2" thickBot="1">
      <c r="A35" s="3">
        <v>22</v>
      </c>
      <c r="B35" s="37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44" t="s">
        <v>278</v>
      </c>
      <c r="B36" s="45"/>
      <c r="C36" s="3">
        <f t="shared" ref="C36:AH36" si="0">SUM(C14:C35)</f>
        <v>3</v>
      </c>
      <c r="D36" s="3">
        <f t="shared" si="0"/>
        <v>15</v>
      </c>
      <c r="E36" s="3">
        <f t="shared" si="0"/>
        <v>4</v>
      </c>
      <c r="F36" s="3">
        <f t="shared" si="0"/>
        <v>3</v>
      </c>
      <c r="G36" s="3">
        <f t="shared" si="0"/>
        <v>15</v>
      </c>
      <c r="H36" s="3">
        <f t="shared" si="0"/>
        <v>4</v>
      </c>
      <c r="I36" s="3">
        <f t="shared" si="0"/>
        <v>3</v>
      </c>
      <c r="J36" s="3">
        <f t="shared" si="0"/>
        <v>15</v>
      </c>
      <c r="K36" s="3">
        <f t="shared" si="0"/>
        <v>4</v>
      </c>
      <c r="L36" s="3">
        <f t="shared" si="0"/>
        <v>3</v>
      </c>
      <c r="M36" s="3">
        <f t="shared" si="0"/>
        <v>15</v>
      </c>
      <c r="N36" s="3">
        <f t="shared" si="0"/>
        <v>4</v>
      </c>
      <c r="O36" s="3">
        <f t="shared" si="0"/>
        <v>3</v>
      </c>
      <c r="P36" s="3">
        <f t="shared" si="0"/>
        <v>15</v>
      </c>
      <c r="Q36" s="3">
        <f t="shared" si="0"/>
        <v>4</v>
      </c>
      <c r="R36" s="34">
        <f t="shared" si="0"/>
        <v>3</v>
      </c>
      <c r="S36" s="34">
        <f t="shared" si="0"/>
        <v>15</v>
      </c>
      <c r="T36" s="34">
        <f t="shared" si="0"/>
        <v>4</v>
      </c>
      <c r="U36" s="34">
        <f t="shared" si="0"/>
        <v>3</v>
      </c>
      <c r="V36" s="34">
        <f t="shared" si="0"/>
        <v>15</v>
      </c>
      <c r="W36" s="34">
        <f t="shared" si="0"/>
        <v>4</v>
      </c>
      <c r="X36" s="34">
        <f t="shared" si="0"/>
        <v>3</v>
      </c>
      <c r="Y36" s="34">
        <f t="shared" si="0"/>
        <v>15</v>
      </c>
      <c r="Z36" s="34">
        <f t="shared" si="0"/>
        <v>4</v>
      </c>
      <c r="AA36" s="34">
        <f t="shared" si="0"/>
        <v>3</v>
      </c>
      <c r="AB36" s="34">
        <f t="shared" si="0"/>
        <v>15</v>
      </c>
      <c r="AC36" s="34">
        <f t="shared" si="0"/>
        <v>4</v>
      </c>
      <c r="AD36" s="34">
        <f t="shared" si="0"/>
        <v>3</v>
      </c>
      <c r="AE36" s="34">
        <f t="shared" si="0"/>
        <v>15</v>
      </c>
      <c r="AF36" s="34">
        <f t="shared" si="0"/>
        <v>4</v>
      </c>
      <c r="AG36" s="34">
        <f t="shared" si="0"/>
        <v>3</v>
      </c>
      <c r="AH36" s="34">
        <f t="shared" si="0"/>
        <v>15</v>
      </c>
      <c r="AI36" s="34">
        <f t="shared" ref="AI36:BN36" si="1">SUM(AI14:AI35)</f>
        <v>4</v>
      </c>
      <c r="AJ36" s="34">
        <f t="shared" si="1"/>
        <v>3</v>
      </c>
      <c r="AK36" s="34">
        <f t="shared" si="1"/>
        <v>15</v>
      </c>
      <c r="AL36" s="34">
        <f t="shared" si="1"/>
        <v>4</v>
      </c>
      <c r="AM36" s="34">
        <f t="shared" si="1"/>
        <v>3</v>
      </c>
      <c r="AN36" s="34">
        <f t="shared" si="1"/>
        <v>15</v>
      </c>
      <c r="AO36" s="34">
        <f t="shared" si="1"/>
        <v>4</v>
      </c>
      <c r="AP36" s="34">
        <f t="shared" si="1"/>
        <v>3</v>
      </c>
      <c r="AQ36" s="34">
        <f t="shared" si="1"/>
        <v>15</v>
      </c>
      <c r="AR36" s="34">
        <f t="shared" si="1"/>
        <v>4</v>
      </c>
      <c r="AS36" s="34">
        <f t="shared" si="1"/>
        <v>3</v>
      </c>
      <c r="AT36" s="34">
        <f t="shared" si="1"/>
        <v>15</v>
      </c>
      <c r="AU36" s="34">
        <f t="shared" si="1"/>
        <v>4</v>
      </c>
      <c r="AV36" s="34">
        <f t="shared" si="1"/>
        <v>3</v>
      </c>
      <c r="AW36" s="34">
        <f t="shared" si="1"/>
        <v>15</v>
      </c>
      <c r="AX36" s="34">
        <f t="shared" si="1"/>
        <v>4</v>
      </c>
      <c r="AY36" s="34">
        <f t="shared" si="1"/>
        <v>3</v>
      </c>
      <c r="AZ36" s="34">
        <f t="shared" si="1"/>
        <v>15</v>
      </c>
      <c r="BA36" s="34">
        <f t="shared" si="1"/>
        <v>4</v>
      </c>
      <c r="BB36" s="34">
        <f t="shared" si="1"/>
        <v>3</v>
      </c>
      <c r="BC36" s="34">
        <f t="shared" si="1"/>
        <v>15</v>
      </c>
      <c r="BD36" s="34">
        <f t="shared" si="1"/>
        <v>4</v>
      </c>
      <c r="BE36" s="34">
        <f t="shared" si="1"/>
        <v>3</v>
      </c>
      <c r="BF36" s="34">
        <f t="shared" si="1"/>
        <v>15</v>
      </c>
      <c r="BG36" s="34">
        <f t="shared" si="1"/>
        <v>4</v>
      </c>
      <c r="BH36" s="34">
        <f t="shared" si="1"/>
        <v>3</v>
      </c>
      <c r="BI36" s="34">
        <f t="shared" si="1"/>
        <v>15</v>
      </c>
      <c r="BJ36" s="34">
        <f t="shared" si="1"/>
        <v>4</v>
      </c>
      <c r="BK36" s="34">
        <f t="shared" si="1"/>
        <v>3</v>
      </c>
      <c r="BL36" s="34">
        <f t="shared" si="1"/>
        <v>15</v>
      </c>
      <c r="BM36" s="34">
        <f t="shared" si="1"/>
        <v>4</v>
      </c>
      <c r="BN36" s="3">
        <f t="shared" si="1"/>
        <v>3</v>
      </c>
      <c r="BO36" s="3">
        <f t="shared" ref="BO36:CT36" si="2">SUM(BO14:BO35)</f>
        <v>19</v>
      </c>
      <c r="BP36" s="3">
        <f t="shared" si="2"/>
        <v>0</v>
      </c>
      <c r="BQ36" s="34">
        <f t="shared" si="2"/>
        <v>3</v>
      </c>
      <c r="BR36" s="34">
        <f t="shared" si="2"/>
        <v>15</v>
      </c>
      <c r="BS36" s="34">
        <f t="shared" si="2"/>
        <v>4</v>
      </c>
      <c r="BT36" s="34">
        <f t="shared" si="2"/>
        <v>3</v>
      </c>
      <c r="BU36" s="34">
        <f t="shared" si="2"/>
        <v>15</v>
      </c>
      <c r="BV36" s="34">
        <f t="shared" si="2"/>
        <v>4</v>
      </c>
      <c r="BW36" s="34">
        <f t="shared" si="2"/>
        <v>3</v>
      </c>
      <c r="BX36" s="34">
        <f t="shared" si="2"/>
        <v>15</v>
      </c>
      <c r="BY36" s="34">
        <f t="shared" si="2"/>
        <v>4</v>
      </c>
      <c r="BZ36" s="34">
        <f t="shared" si="2"/>
        <v>3</v>
      </c>
      <c r="CA36" s="34">
        <f t="shared" si="2"/>
        <v>15</v>
      </c>
      <c r="CB36" s="34">
        <f t="shared" si="2"/>
        <v>4</v>
      </c>
      <c r="CC36" s="34">
        <f t="shared" si="2"/>
        <v>3</v>
      </c>
      <c r="CD36" s="34">
        <f t="shared" si="2"/>
        <v>15</v>
      </c>
      <c r="CE36" s="34">
        <f t="shared" si="2"/>
        <v>4</v>
      </c>
      <c r="CF36" s="34">
        <f t="shared" si="2"/>
        <v>3</v>
      </c>
      <c r="CG36" s="34">
        <f t="shared" si="2"/>
        <v>15</v>
      </c>
      <c r="CH36" s="34">
        <f t="shared" si="2"/>
        <v>4</v>
      </c>
      <c r="CI36" s="34">
        <f t="shared" si="2"/>
        <v>3</v>
      </c>
      <c r="CJ36" s="34">
        <f t="shared" si="2"/>
        <v>15</v>
      </c>
      <c r="CK36" s="34">
        <f t="shared" si="2"/>
        <v>4</v>
      </c>
      <c r="CL36" s="34">
        <f t="shared" si="2"/>
        <v>3</v>
      </c>
      <c r="CM36" s="34">
        <f t="shared" si="2"/>
        <v>15</v>
      </c>
      <c r="CN36" s="34">
        <f t="shared" si="2"/>
        <v>4</v>
      </c>
      <c r="CO36" s="34">
        <f t="shared" si="2"/>
        <v>3</v>
      </c>
      <c r="CP36" s="34">
        <f t="shared" si="2"/>
        <v>15</v>
      </c>
      <c r="CQ36" s="34">
        <f t="shared" si="2"/>
        <v>4</v>
      </c>
      <c r="CR36" s="34">
        <f t="shared" si="2"/>
        <v>3</v>
      </c>
      <c r="CS36" s="34">
        <f t="shared" si="2"/>
        <v>15</v>
      </c>
      <c r="CT36" s="34">
        <f t="shared" si="2"/>
        <v>4</v>
      </c>
      <c r="CU36" s="34">
        <f t="shared" ref="CU36:DZ36" si="3">SUM(CU14:CU35)</f>
        <v>3</v>
      </c>
      <c r="CV36" s="34">
        <f t="shared" si="3"/>
        <v>15</v>
      </c>
      <c r="CW36" s="34">
        <f t="shared" si="3"/>
        <v>4</v>
      </c>
      <c r="CX36" s="34">
        <f t="shared" si="3"/>
        <v>3</v>
      </c>
      <c r="CY36" s="34">
        <f t="shared" si="3"/>
        <v>15</v>
      </c>
      <c r="CZ36" s="34">
        <f t="shared" si="3"/>
        <v>4</v>
      </c>
      <c r="DA36" s="34">
        <f t="shared" si="3"/>
        <v>3</v>
      </c>
      <c r="DB36" s="34">
        <f t="shared" si="3"/>
        <v>15</v>
      </c>
      <c r="DC36" s="34">
        <f t="shared" si="3"/>
        <v>4</v>
      </c>
      <c r="DD36" s="34">
        <f t="shared" si="3"/>
        <v>3</v>
      </c>
      <c r="DE36" s="34">
        <f t="shared" si="3"/>
        <v>15</v>
      </c>
      <c r="DF36" s="34">
        <f t="shared" si="3"/>
        <v>4</v>
      </c>
      <c r="DG36" s="34">
        <f t="shared" si="3"/>
        <v>3</v>
      </c>
      <c r="DH36" s="34">
        <f t="shared" si="3"/>
        <v>15</v>
      </c>
      <c r="DI36" s="34">
        <f t="shared" si="3"/>
        <v>4</v>
      </c>
      <c r="DJ36" s="34">
        <f t="shared" si="3"/>
        <v>3</v>
      </c>
      <c r="DK36" s="34">
        <f t="shared" si="3"/>
        <v>15</v>
      </c>
      <c r="DL36" s="34">
        <f t="shared" si="3"/>
        <v>4</v>
      </c>
      <c r="DM36" s="34">
        <f t="shared" si="3"/>
        <v>3</v>
      </c>
      <c r="DN36" s="34">
        <f t="shared" si="3"/>
        <v>15</v>
      </c>
      <c r="DO36" s="34">
        <f t="shared" si="3"/>
        <v>4</v>
      </c>
      <c r="DP36" s="34">
        <f t="shared" si="3"/>
        <v>3</v>
      </c>
      <c r="DQ36" s="34">
        <f t="shared" si="3"/>
        <v>15</v>
      </c>
      <c r="DR36" s="34">
        <f t="shared" si="3"/>
        <v>4</v>
      </c>
      <c r="DS36" s="34">
        <f t="shared" si="3"/>
        <v>3</v>
      </c>
      <c r="DT36" s="34">
        <f t="shared" si="3"/>
        <v>15</v>
      </c>
      <c r="DU36" s="34">
        <f t="shared" si="3"/>
        <v>4</v>
      </c>
      <c r="DV36" s="34">
        <f t="shared" si="3"/>
        <v>3</v>
      </c>
      <c r="DW36" s="34">
        <f t="shared" si="3"/>
        <v>15</v>
      </c>
      <c r="DX36" s="34">
        <f t="shared" si="3"/>
        <v>4</v>
      </c>
      <c r="DY36" s="34">
        <f t="shared" si="3"/>
        <v>3</v>
      </c>
      <c r="DZ36" s="34">
        <f t="shared" si="3"/>
        <v>15</v>
      </c>
      <c r="EA36" s="34">
        <f t="shared" ref="EA36:FF36" si="4">SUM(EA14:EA35)</f>
        <v>4</v>
      </c>
      <c r="EB36" s="34">
        <f t="shared" si="4"/>
        <v>3</v>
      </c>
      <c r="EC36" s="34">
        <f t="shared" si="4"/>
        <v>15</v>
      </c>
      <c r="ED36" s="34">
        <f t="shared" si="4"/>
        <v>4</v>
      </c>
      <c r="EE36" s="34">
        <f t="shared" si="4"/>
        <v>3</v>
      </c>
      <c r="EF36" s="34">
        <f t="shared" si="4"/>
        <v>15</v>
      </c>
      <c r="EG36" s="34">
        <f t="shared" si="4"/>
        <v>4</v>
      </c>
      <c r="EH36" s="34">
        <f t="shared" si="4"/>
        <v>3</v>
      </c>
      <c r="EI36" s="34">
        <f t="shared" si="4"/>
        <v>15</v>
      </c>
      <c r="EJ36" s="34">
        <f t="shared" si="4"/>
        <v>4</v>
      </c>
      <c r="EK36" s="34">
        <f t="shared" si="4"/>
        <v>3</v>
      </c>
      <c r="EL36" s="34">
        <f t="shared" si="4"/>
        <v>15</v>
      </c>
      <c r="EM36" s="34">
        <f t="shared" si="4"/>
        <v>4</v>
      </c>
      <c r="EN36" s="34">
        <f t="shared" si="4"/>
        <v>3</v>
      </c>
      <c r="EO36" s="34">
        <f t="shared" si="4"/>
        <v>15</v>
      </c>
      <c r="EP36" s="34">
        <f t="shared" si="4"/>
        <v>4</v>
      </c>
      <c r="EQ36" s="34">
        <f t="shared" si="4"/>
        <v>3</v>
      </c>
      <c r="ER36" s="34">
        <f t="shared" si="4"/>
        <v>15</v>
      </c>
      <c r="ES36" s="34">
        <f t="shared" si="4"/>
        <v>4</v>
      </c>
      <c r="ET36" s="34">
        <f t="shared" si="4"/>
        <v>3</v>
      </c>
      <c r="EU36" s="34">
        <f t="shared" si="4"/>
        <v>15</v>
      </c>
      <c r="EV36" s="34">
        <f t="shared" si="4"/>
        <v>4</v>
      </c>
      <c r="EW36" s="34">
        <f t="shared" si="4"/>
        <v>3</v>
      </c>
      <c r="EX36" s="34">
        <f t="shared" si="4"/>
        <v>15</v>
      </c>
      <c r="EY36" s="34">
        <f t="shared" si="4"/>
        <v>4</v>
      </c>
      <c r="EZ36" s="34">
        <f t="shared" si="4"/>
        <v>3</v>
      </c>
      <c r="FA36" s="34">
        <f t="shared" si="4"/>
        <v>15</v>
      </c>
      <c r="FB36" s="34">
        <f t="shared" si="4"/>
        <v>4</v>
      </c>
      <c r="FC36" s="34">
        <f t="shared" si="4"/>
        <v>3</v>
      </c>
      <c r="FD36" s="34">
        <f t="shared" si="4"/>
        <v>15</v>
      </c>
      <c r="FE36" s="34">
        <f t="shared" si="4"/>
        <v>4</v>
      </c>
      <c r="FF36" s="34">
        <f t="shared" si="4"/>
        <v>3</v>
      </c>
      <c r="FG36" s="34">
        <f t="shared" ref="FG36:GL36" si="5">SUM(FG14:FG35)</f>
        <v>15</v>
      </c>
      <c r="FH36" s="34">
        <f t="shared" si="5"/>
        <v>4</v>
      </c>
      <c r="FI36" s="34">
        <f t="shared" si="5"/>
        <v>3</v>
      </c>
      <c r="FJ36" s="34">
        <f t="shared" si="5"/>
        <v>15</v>
      </c>
      <c r="FK36" s="34">
        <f t="shared" si="5"/>
        <v>4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46" t="s">
        <v>841</v>
      </c>
      <c r="B37" s="47"/>
      <c r="C37" s="10">
        <f>C36/22%</f>
        <v>13.636363636363637</v>
      </c>
      <c r="D37" s="10">
        <f t="shared" ref="D37:BO37" si="6">D36/22%</f>
        <v>68.181818181818187</v>
      </c>
      <c r="E37" s="10">
        <f t="shared" si="6"/>
        <v>18.181818181818183</v>
      </c>
      <c r="F37" s="10">
        <f t="shared" si="6"/>
        <v>13.636363636363637</v>
      </c>
      <c r="G37" s="10">
        <f t="shared" si="6"/>
        <v>68.181818181818187</v>
      </c>
      <c r="H37" s="10">
        <f t="shared" si="6"/>
        <v>18.181818181818183</v>
      </c>
      <c r="I37" s="10">
        <f t="shared" si="6"/>
        <v>13.636363636363637</v>
      </c>
      <c r="J37" s="10">
        <f t="shared" si="6"/>
        <v>68.181818181818187</v>
      </c>
      <c r="K37" s="10">
        <f t="shared" si="6"/>
        <v>18.181818181818183</v>
      </c>
      <c r="L37" s="10">
        <f t="shared" si="6"/>
        <v>13.636363636363637</v>
      </c>
      <c r="M37" s="10">
        <f t="shared" si="6"/>
        <v>68.181818181818187</v>
      </c>
      <c r="N37" s="10">
        <f t="shared" si="6"/>
        <v>18.181818181818183</v>
      </c>
      <c r="O37" s="10">
        <f t="shared" si="6"/>
        <v>13.636363636363637</v>
      </c>
      <c r="P37" s="10">
        <f t="shared" si="6"/>
        <v>68.181818181818187</v>
      </c>
      <c r="Q37" s="10">
        <f t="shared" si="6"/>
        <v>18.181818181818183</v>
      </c>
      <c r="R37" s="10">
        <f t="shared" si="6"/>
        <v>13.636363636363637</v>
      </c>
      <c r="S37" s="10">
        <f t="shared" si="6"/>
        <v>68.181818181818187</v>
      </c>
      <c r="T37" s="10">
        <f t="shared" si="6"/>
        <v>18.181818181818183</v>
      </c>
      <c r="U37" s="10">
        <f t="shared" si="6"/>
        <v>13.636363636363637</v>
      </c>
      <c r="V37" s="10">
        <f t="shared" si="6"/>
        <v>68.181818181818187</v>
      </c>
      <c r="W37" s="10">
        <f t="shared" si="6"/>
        <v>18.181818181818183</v>
      </c>
      <c r="X37" s="10">
        <f t="shared" si="6"/>
        <v>13.636363636363637</v>
      </c>
      <c r="Y37" s="10">
        <f t="shared" si="6"/>
        <v>68.181818181818187</v>
      </c>
      <c r="Z37" s="10">
        <f t="shared" si="6"/>
        <v>18.181818181818183</v>
      </c>
      <c r="AA37" s="10">
        <f t="shared" si="6"/>
        <v>13.636363636363637</v>
      </c>
      <c r="AB37" s="10">
        <f t="shared" si="6"/>
        <v>68.181818181818187</v>
      </c>
      <c r="AC37" s="10">
        <f t="shared" si="6"/>
        <v>18.181818181818183</v>
      </c>
      <c r="AD37" s="10">
        <f t="shared" si="6"/>
        <v>13.636363636363637</v>
      </c>
      <c r="AE37" s="10">
        <f t="shared" si="6"/>
        <v>68.181818181818187</v>
      </c>
      <c r="AF37" s="10">
        <f t="shared" si="6"/>
        <v>18.181818181818183</v>
      </c>
      <c r="AG37" s="10">
        <f t="shared" si="6"/>
        <v>13.636363636363637</v>
      </c>
      <c r="AH37" s="10">
        <f t="shared" si="6"/>
        <v>68.181818181818187</v>
      </c>
      <c r="AI37" s="10">
        <f t="shared" si="6"/>
        <v>18.181818181818183</v>
      </c>
      <c r="AJ37" s="10">
        <f t="shared" si="6"/>
        <v>13.636363636363637</v>
      </c>
      <c r="AK37" s="10">
        <f t="shared" si="6"/>
        <v>68.181818181818187</v>
      </c>
      <c r="AL37" s="10">
        <f t="shared" si="6"/>
        <v>18.181818181818183</v>
      </c>
      <c r="AM37" s="10">
        <f t="shared" si="6"/>
        <v>13.636363636363637</v>
      </c>
      <c r="AN37" s="10">
        <f t="shared" si="6"/>
        <v>68.181818181818187</v>
      </c>
      <c r="AO37" s="10">
        <f t="shared" si="6"/>
        <v>18.181818181818183</v>
      </c>
      <c r="AP37" s="10">
        <f t="shared" si="6"/>
        <v>13.636363636363637</v>
      </c>
      <c r="AQ37" s="10">
        <f t="shared" si="6"/>
        <v>68.181818181818187</v>
      </c>
      <c r="AR37" s="10">
        <f t="shared" si="6"/>
        <v>18.181818181818183</v>
      </c>
      <c r="AS37" s="10">
        <f t="shared" si="6"/>
        <v>13.636363636363637</v>
      </c>
      <c r="AT37" s="10">
        <f t="shared" si="6"/>
        <v>68.181818181818187</v>
      </c>
      <c r="AU37" s="10">
        <f t="shared" si="6"/>
        <v>18.181818181818183</v>
      </c>
      <c r="AV37" s="10">
        <f t="shared" si="6"/>
        <v>13.636363636363637</v>
      </c>
      <c r="AW37" s="10">
        <f t="shared" si="6"/>
        <v>68.181818181818187</v>
      </c>
      <c r="AX37" s="10">
        <f t="shared" si="6"/>
        <v>18.181818181818183</v>
      </c>
      <c r="AY37" s="10">
        <f t="shared" si="6"/>
        <v>13.636363636363637</v>
      </c>
      <c r="AZ37" s="10">
        <f t="shared" si="6"/>
        <v>68.181818181818187</v>
      </c>
      <c r="BA37" s="10">
        <f t="shared" si="6"/>
        <v>18.181818181818183</v>
      </c>
      <c r="BB37" s="10">
        <f t="shared" si="6"/>
        <v>13.636363636363637</v>
      </c>
      <c r="BC37" s="10">
        <f t="shared" si="6"/>
        <v>68.181818181818187</v>
      </c>
      <c r="BD37" s="10">
        <f t="shared" si="6"/>
        <v>18.181818181818183</v>
      </c>
      <c r="BE37" s="10">
        <f t="shared" si="6"/>
        <v>13.636363636363637</v>
      </c>
      <c r="BF37" s="10">
        <f t="shared" si="6"/>
        <v>68.181818181818187</v>
      </c>
      <c r="BG37" s="10">
        <f t="shared" si="6"/>
        <v>18.181818181818183</v>
      </c>
      <c r="BH37" s="10">
        <f t="shared" si="6"/>
        <v>13.636363636363637</v>
      </c>
      <c r="BI37" s="10">
        <f t="shared" si="6"/>
        <v>68.181818181818187</v>
      </c>
      <c r="BJ37" s="10">
        <f t="shared" si="6"/>
        <v>18.181818181818183</v>
      </c>
      <c r="BK37" s="10">
        <f t="shared" si="6"/>
        <v>13.636363636363637</v>
      </c>
      <c r="BL37" s="10">
        <f t="shared" si="6"/>
        <v>68.181818181818187</v>
      </c>
      <c r="BM37" s="10">
        <f t="shared" si="6"/>
        <v>18.181818181818183</v>
      </c>
      <c r="BN37" s="10">
        <f t="shared" si="6"/>
        <v>13.636363636363637</v>
      </c>
      <c r="BO37" s="10">
        <f t="shared" si="6"/>
        <v>86.36363636363636</v>
      </c>
      <c r="BP37" s="10">
        <f t="shared" ref="BP37:EA37" si="7">BP36/22%</f>
        <v>0</v>
      </c>
      <c r="BQ37" s="10">
        <f t="shared" si="7"/>
        <v>13.636363636363637</v>
      </c>
      <c r="BR37" s="10">
        <f t="shared" si="7"/>
        <v>68.181818181818187</v>
      </c>
      <c r="BS37" s="10">
        <f t="shared" si="7"/>
        <v>18.181818181818183</v>
      </c>
      <c r="BT37" s="10">
        <f t="shared" si="7"/>
        <v>13.636363636363637</v>
      </c>
      <c r="BU37" s="10">
        <f t="shared" si="7"/>
        <v>68.181818181818187</v>
      </c>
      <c r="BV37" s="10">
        <f t="shared" si="7"/>
        <v>18.181818181818183</v>
      </c>
      <c r="BW37" s="10">
        <f t="shared" si="7"/>
        <v>13.636363636363637</v>
      </c>
      <c r="BX37" s="10">
        <f t="shared" si="7"/>
        <v>68.181818181818187</v>
      </c>
      <c r="BY37" s="10">
        <f t="shared" si="7"/>
        <v>18.181818181818183</v>
      </c>
      <c r="BZ37" s="10">
        <f t="shared" si="7"/>
        <v>13.636363636363637</v>
      </c>
      <c r="CA37" s="10">
        <f t="shared" si="7"/>
        <v>68.181818181818187</v>
      </c>
      <c r="CB37" s="10">
        <f t="shared" si="7"/>
        <v>18.181818181818183</v>
      </c>
      <c r="CC37" s="10">
        <f t="shared" si="7"/>
        <v>13.636363636363637</v>
      </c>
      <c r="CD37" s="10">
        <f t="shared" si="7"/>
        <v>68.181818181818187</v>
      </c>
      <c r="CE37" s="10">
        <f t="shared" si="7"/>
        <v>18.181818181818183</v>
      </c>
      <c r="CF37" s="10">
        <f t="shared" si="7"/>
        <v>13.636363636363637</v>
      </c>
      <c r="CG37" s="10">
        <f t="shared" si="7"/>
        <v>68.181818181818187</v>
      </c>
      <c r="CH37" s="10">
        <f t="shared" si="7"/>
        <v>18.181818181818183</v>
      </c>
      <c r="CI37" s="10">
        <f t="shared" si="7"/>
        <v>13.636363636363637</v>
      </c>
      <c r="CJ37" s="10">
        <f t="shared" si="7"/>
        <v>68.181818181818187</v>
      </c>
      <c r="CK37" s="10">
        <f t="shared" si="7"/>
        <v>18.181818181818183</v>
      </c>
      <c r="CL37" s="10">
        <f t="shared" si="7"/>
        <v>13.636363636363637</v>
      </c>
      <c r="CM37" s="10">
        <f t="shared" si="7"/>
        <v>68.181818181818187</v>
      </c>
      <c r="CN37" s="10">
        <f t="shared" si="7"/>
        <v>18.181818181818183</v>
      </c>
      <c r="CO37" s="10">
        <f t="shared" si="7"/>
        <v>13.636363636363637</v>
      </c>
      <c r="CP37" s="10">
        <f t="shared" si="7"/>
        <v>68.181818181818187</v>
      </c>
      <c r="CQ37" s="10">
        <f t="shared" si="7"/>
        <v>18.181818181818183</v>
      </c>
      <c r="CR37" s="10">
        <f t="shared" si="7"/>
        <v>13.636363636363637</v>
      </c>
      <c r="CS37" s="10">
        <f t="shared" si="7"/>
        <v>68.181818181818187</v>
      </c>
      <c r="CT37" s="10">
        <f t="shared" si="7"/>
        <v>18.181818181818183</v>
      </c>
      <c r="CU37" s="10">
        <f t="shared" si="7"/>
        <v>13.636363636363637</v>
      </c>
      <c r="CV37" s="10">
        <f t="shared" si="7"/>
        <v>68.181818181818187</v>
      </c>
      <c r="CW37" s="10">
        <f t="shared" si="7"/>
        <v>18.181818181818183</v>
      </c>
      <c r="CX37" s="10">
        <f t="shared" si="7"/>
        <v>13.636363636363637</v>
      </c>
      <c r="CY37" s="10">
        <f t="shared" si="7"/>
        <v>68.181818181818187</v>
      </c>
      <c r="CZ37" s="10">
        <f t="shared" si="7"/>
        <v>18.181818181818183</v>
      </c>
      <c r="DA37" s="10">
        <f t="shared" si="7"/>
        <v>13.636363636363637</v>
      </c>
      <c r="DB37" s="10">
        <f t="shared" si="7"/>
        <v>68.181818181818187</v>
      </c>
      <c r="DC37" s="10">
        <f t="shared" si="7"/>
        <v>18.181818181818183</v>
      </c>
      <c r="DD37" s="10">
        <f t="shared" si="7"/>
        <v>13.636363636363637</v>
      </c>
      <c r="DE37" s="10">
        <f t="shared" si="7"/>
        <v>68.181818181818187</v>
      </c>
      <c r="DF37" s="10">
        <f t="shared" si="7"/>
        <v>18.181818181818183</v>
      </c>
      <c r="DG37" s="10">
        <f t="shared" si="7"/>
        <v>13.636363636363637</v>
      </c>
      <c r="DH37" s="10">
        <f t="shared" si="7"/>
        <v>68.181818181818187</v>
      </c>
      <c r="DI37" s="10">
        <f t="shared" si="7"/>
        <v>18.181818181818183</v>
      </c>
      <c r="DJ37" s="10">
        <f t="shared" si="7"/>
        <v>13.636363636363637</v>
      </c>
      <c r="DK37" s="10">
        <f t="shared" si="7"/>
        <v>68.181818181818187</v>
      </c>
      <c r="DL37" s="10">
        <f t="shared" si="7"/>
        <v>18.181818181818183</v>
      </c>
      <c r="DM37" s="10">
        <f t="shared" si="7"/>
        <v>13.636363636363637</v>
      </c>
      <c r="DN37" s="10">
        <f t="shared" si="7"/>
        <v>68.181818181818187</v>
      </c>
      <c r="DO37" s="10">
        <f t="shared" si="7"/>
        <v>18.181818181818183</v>
      </c>
      <c r="DP37" s="10">
        <f t="shared" si="7"/>
        <v>13.636363636363637</v>
      </c>
      <c r="DQ37" s="10">
        <f t="shared" si="7"/>
        <v>68.181818181818187</v>
      </c>
      <c r="DR37" s="10">
        <f t="shared" si="7"/>
        <v>18.181818181818183</v>
      </c>
      <c r="DS37" s="10">
        <f t="shared" si="7"/>
        <v>13.636363636363637</v>
      </c>
      <c r="DT37" s="10">
        <f t="shared" si="7"/>
        <v>68.181818181818187</v>
      </c>
      <c r="DU37" s="10">
        <f t="shared" si="7"/>
        <v>18.181818181818183</v>
      </c>
      <c r="DV37" s="10">
        <f t="shared" si="7"/>
        <v>13.636363636363637</v>
      </c>
      <c r="DW37" s="10">
        <f t="shared" si="7"/>
        <v>68.181818181818187</v>
      </c>
      <c r="DX37" s="10">
        <f t="shared" si="7"/>
        <v>18.181818181818183</v>
      </c>
      <c r="DY37" s="10">
        <f t="shared" si="7"/>
        <v>13.636363636363637</v>
      </c>
      <c r="DZ37" s="10">
        <f t="shared" si="7"/>
        <v>68.181818181818187</v>
      </c>
      <c r="EA37" s="10">
        <f t="shared" si="7"/>
        <v>18.181818181818183</v>
      </c>
      <c r="EB37" s="10">
        <f t="shared" ref="EB37:FK37" si="8">EB36/22%</f>
        <v>13.636363636363637</v>
      </c>
      <c r="EC37" s="10">
        <f t="shared" si="8"/>
        <v>68.181818181818187</v>
      </c>
      <c r="ED37" s="10">
        <f t="shared" si="8"/>
        <v>18.181818181818183</v>
      </c>
      <c r="EE37" s="10">
        <f t="shared" si="8"/>
        <v>13.636363636363637</v>
      </c>
      <c r="EF37" s="10">
        <f t="shared" si="8"/>
        <v>68.181818181818187</v>
      </c>
      <c r="EG37" s="10">
        <f t="shared" si="8"/>
        <v>18.181818181818183</v>
      </c>
      <c r="EH37" s="10">
        <f t="shared" si="8"/>
        <v>13.636363636363637</v>
      </c>
      <c r="EI37" s="10">
        <f t="shared" si="8"/>
        <v>68.181818181818187</v>
      </c>
      <c r="EJ37" s="10">
        <f t="shared" si="8"/>
        <v>18.181818181818183</v>
      </c>
      <c r="EK37" s="10">
        <f t="shared" si="8"/>
        <v>13.636363636363637</v>
      </c>
      <c r="EL37" s="10">
        <f t="shared" si="8"/>
        <v>68.181818181818187</v>
      </c>
      <c r="EM37" s="10">
        <f t="shared" si="8"/>
        <v>18.181818181818183</v>
      </c>
      <c r="EN37" s="10">
        <f t="shared" si="8"/>
        <v>13.636363636363637</v>
      </c>
      <c r="EO37" s="10">
        <f t="shared" si="8"/>
        <v>68.181818181818187</v>
      </c>
      <c r="EP37" s="10">
        <f t="shared" si="8"/>
        <v>18.181818181818183</v>
      </c>
      <c r="EQ37" s="10">
        <f t="shared" si="8"/>
        <v>13.636363636363637</v>
      </c>
      <c r="ER37" s="10">
        <f t="shared" si="8"/>
        <v>68.181818181818187</v>
      </c>
      <c r="ES37" s="10">
        <f t="shared" si="8"/>
        <v>18.181818181818183</v>
      </c>
      <c r="ET37" s="10">
        <f t="shared" si="8"/>
        <v>13.636363636363637</v>
      </c>
      <c r="EU37" s="10">
        <f t="shared" si="8"/>
        <v>68.181818181818187</v>
      </c>
      <c r="EV37" s="10">
        <f t="shared" si="8"/>
        <v>18.181818181818183</v>
      </c>
      <c r="EW37" s="10">
        <f t="shared" si="8"/>
        <v>13.636363636363637</v>
      </c>
      <c r="EX37" s="10">
        <f t="shared" si="8"/>
        <v>68.181818181818187</v>
      </c>
      <c r="EY37" s="10">
        <f t="shared" si="8"/>
        <v>18.181818181818183</v>
      </c>
      <c r="EZ37" s="10">
        <f t="shared" si="8"/>
        <v>13.636363636363637</v>
      </c>
      <c r="FA37" s="10">
        <f t="shared" si="8"/>
        <v>68.181818181818187</v>
      </c>
      <c r="FB37" s="10">
        <f t="shared" si="8"/>
        <v>18.181818181818183</v>
      </c>
      <c r="FC37" s="10">
        <f t="shared" si="8"/>
        <v>13.636363636363637</v>
      </c>
      <c r="FD37" s="10">
        <f t="shared" si="8"/>
        <v>68.181818181818187</v>
      </c>
      <c r="FE37" s="10">
        <f t="shared" si="8"/>
        <v>18.181818181818183</v>
      </c>
      <c r="FF37" s="10">
        <f t="shared" si="8"/>
        <v>13.636363636363637</v>
      </c>
      <c r="FG37" s="10">
        <f t="shared" si="8"/>
        <v>68.181818181818187</v>
      </c>
      <c r="FH37" s="10">
        <f t="shared" si="8"/>
        <v>18.181818181818183</v>
      </c>
      <c r="FI37" s="10">
        <f t="shared" si="8"/>
        <v>13.636363636363637</v>
      </c>
      <c r="FJ37" s="10">
        <f t="shared" si="8"/>
        <v>68.181818181818187</v>
      </c>
      <c r="FK37" s="10">
        <f t="shared" si="8"/>
        <v>18.181818181818183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9" spans="1:254" ht="39" customHeight="1">
      <c r="B39" t="s">
        <v>813</v>
      </c>
    </row>
    <row r="40" spans="1:254">
      <c r="B40" t="s">
        <v>814</v>
      </c>
      <c r="C40" t="s">
        <v>827</v>
      </c>
      <c r="D40" s="35">
        <f>(C37+F37+I37+L37+O37)/5</f>
        <v>13.636363636363637</v>
      </c>
      <c r="E40" s="18">
        <f>D40/100*22</f>
        <v>3</v>
      </c>
    </row>
    <row r="41" spans="1:254">
      <c r="B41" t="s">
        <v>815</v>
      </c>
      <c r="C41" t="s">
        <v>827</v>
      </c>
      <c r="D41" s="35">
        <f>(D37+G37+J37+M37+P37)/5</f>
        <v>68.181818181818187</v>
      </c>
      <c r="E41" s="18">
        <f>D41/100*22</f>
        <v>15.000000000000002</v>
      </c>
    </row>
    <row r="42" spans="1:254">
      <c r="B42" t="s">
        <v>816</v>
      </c>
      <c r="C42" t="s">
        <v>827</v>
      </c>
      <c r="D42" s="35">
        <f>(E37+H37+K37+N37+Q37)/5</f>
        <v>18.181818181818183</v>
      </c>
      <c r="E42" s="18">
        <f>D42/100*22</f>
        <v>4</v>
      </c>
    </row>
    <row r="43" spans="1:254">
      <c r="D43" s="27">
        <f>SUM(D40:D42)</f>
        <v>100.00000000000001</v>
      </c>
      <c r="E43" s="27">
        <f>SUM(E40:E42)</f>
        <v>22</v>
      </c>
    </row>
    <row r="44" spans="1:254">
      <c r="B44" t="s">
        <v>814</v>
      </c>
      <c r="C44" t="s">
        <v>828</v>
      </c>
      <c r="D44" s="35">
        <f>(R37+U37+X37+AA37+AD37+AG37+AJ37+AM37+AP37+AS37+AV37+AY37+BB37+BE37+BH37)/15</f>
        <v>13.636363636363633</v>
      </c>
      <c r="E44">
        <f>D44/100*22</f>
        <v>2.9999999999999991</v>
      </c>
    </row>
    <row r="45" spans="1:254">
      <c r="B45" t="s">
        <v>815</v>
      </c>
      <c r="C45" t="s">
        <v>828</v>
      </c>
      <c r="D45" s="35">
        <f>(S37+V37+Y37+AB37+AE37+AH37+AK37+AN37+AQ37+AT37+AW37+AZ37+BC37+BF37+BI37)/15</f>
        <v>68.181818181818215</v>
      </c>
      <c r="E45">
        <f>D45/100*22</f>
        <v>15.000000000000007</v>
      </c>
    </row>
    <row r="46" spans="1:254">
      <c r="B46" t="s">
        <v>816</v>
      </c>
      <c r="C46" t="s">
        <v>828</v>
      </c>
      <c r="D46" s="35">
        <f>(T37+W37+Z37+AC37+AF37+AI37+AL37+AO37+AR37+AU37+AX37+BA37+BD37+BG37+BJ37)/15</f>
        <v>18.181818181818183</v>
      </c>
      <c r="E46">
        <f>D46/100*22</f>
        <v>4</v>
      </c>
    </row>
    <row r="47" spans="1:254">
      <c r="D47" s="28">
        <f>SUM(D44:D46)</f>
        <v>100.00000000000003</v>
      </c>
      <c r="E47" s="28">
        <f>SUM(E44:E46)</f>
        <v>22.000000000000007</v>
      </c>
    </row>
    <row r="48" spans="1:254">
      <c r="B48" t="s">
        <v>814</v>
      </c>
      <c r="C48" t="s">
        <v>829</v>
      </c>
      <c r="D48" s="35">
        <f>(BK37+BN37+BQ37+BT37+BW37)/5</f>
        <v>13.636363636363637</v>
      </c>
      <c r="E48">
        <f>D48/100*22</f>
        <v>3</v>
      </c>
    </row>
    <row r="49" spans="2:5">
      <c r="B49" t="s">
        <v>815</v>
      </c>
      <c r="C49" t="s">
        <v>829</v>
      </c>
      <c r="D49" s="35">
        <f>(BL37+BO37+BR37+BU37+BX37)/5</f>
        <v>71.818181818181827</v>
      </c>
      <c r="E49">
        <v>16</v>
      </c>
    </row>
    <row r="50" spans="2:5">
      <c r="B50" t="s">
        <v>816</v>
      </c>
      <c r="C50" t="s">
        <v>829</v>
      </c>
      <c r="D50" s="35">
        <f>(BM37+BP37+BS37+BV37+BY37)/5</f>
        <v>14.545454545454547</v>
      </c>
      <c r="E50">
        <v>3</v>
      </c>
    </row>
    <row r="51" spans="2:5">
      <c r="D51" s="28">
        <f>SUM(D48:D50)</f>
        <v>100.00000000000001</v>
      </c>
      <c r="E51" s="28">
        <f>SUM(E48:E50)</f>
        <v>22</v>
      </c>
    </row>
    <row r="52" spans="2:5">
      <c r="B52" t="s">
        <v>814</v>
      </c>
      <c r="C52" t="s">
        <v>830</v>
      </c>
      <c r="D52" s="35">
        <f>(BZ37+CC37+CF37+CI37+CL37+CO37+CR37+CU37+CX37+DA37+DD37+DG37+DJ37+DM37+DP37+DS37+DV37+DY37+EB37+EE37+EH37+EK37+EN37+EQ37+ET37)/25</f>
        <v>13.636363636363631</v>
      </c>
      <c r="E52">
        <f>D52/100*22</f>
        <v>2.9999999999999991</v>
      </c>
    </row>
    <row r="53" spans="2:5">
      <c r="B53" t="s">
        <v>815</v>
      </c>
      <c r="C53" t="s">
        <v>830</v>
      </c>
      <c r="D53" s="35">
        <f>(CA37+CD37+CG37+CJ37+CM37+CP37+CS37+CV37+CY37+DB37+DE37+DH37+DK37+DN37+DQ37+DT37+DW37+DZ37+EC37+EF37+EI37+EL37+EO37+ER37+EU37)/25</f>
        <v>68.18181818181823</v>
      </c>
      <c r="E53">
        <f>D53/100*22</f>
        <v>15.000000000000011</v>
      </c>
    </row>
    <row r="54" spans="2:5">
      <c r="B54" t="s">
        <v>816</v>
      </c>
      <c r="C54" t="s">
        <v>830</v>
      </c>
      <c r="D54" s="35">
        <f>(CB37+CE37+CH37+CK37+CN37+CQ37+CT37+CW37+CZ37+DC37+DF37+DI37+DL37+DO37+DR37+DU37+DX37+EA37+ED37+EG37+EJ37+EM37+EP37+ES37+EV37)/25</f>
        <v>18.181818181818183</v>
      </c>
      <c r="E54">
        <f>D54/100*22</f>
        <v>4</v>
      </c>
    </row>
    <row r="55" spans="2:5">
      <c r="D55" s="28">
        <f>SUM(D52:D54)</f>
        <v>100.00000000000004</v>
      </c>
      <c r="E55" s="28">
        <f>SUM(E52:E54)</f>
        <v>22.000000000000011</v>
      </c>
    </row>
    <row r="56" spans="2:5">
      <c r="B56" t="s">
        <v>814</v>
      </c>
      <c r="C56" t="s">
        <v>831</v>
      </c>
      <c r="D56" s="35">
        <f>(EW37+EZ37+FC37+FF37+FI37)/5</f>
        <v>13.636363636363637</v>
      </c>
      <c r="E56">
        <f>D56/100*22</f>
        <v>3</v>
      </c>
    </row>
    <row r="57" spans="2:5">
      <c r="B57" t="s">
        <v>815</v>
      </c>
      <c r="C57" t="s">
        <v>831</v>
      </c>
      <c r="D57" s="35">
        <f>(EX37+FA37+FD37+FG37+FJ37)/5</f>
        <v>68.181818181818187</v>
      </c>
      <c r="E57">
        <f>D57/100*22</f>
        <v>15.000000000000002</v>
      </c>
    </row>
    <row r="58" spans="2:5">
      <c r="B58" t="s">
        <v>816</v>
      </c>
      <c r="C58" t="s">
        <v>831</v>
      </c>
      <c r="D58" s="35">
        <f>(EY37+FB37+FE37+FH37+FK37)/5</f>
        <v>18.181818181818183</v>
      </c>
      <c r="E58">
        <f>D58/100*22</f>
        <v>4</v>
      </c>
    </row>
    <row r="59" spans="2:5">
      <c r="D59" s="28">
        <f>SUM(D56:D58)</f>
        <v>100.00000000000001</v>
      </c>
      <c r="E59" s="28">
        <f>SUM(E56:E58)</f>
        <v>22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6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>
      <c r="A12" s="49"/>
      <c r="B12" s="49"/>
      <c r="C12" s="48" t="s">
        <v>1056</v>
      </c>
      <c r="D12" s="48"/>
      <c r="E12" s="48"/>
      <c r="F12" s="48" t="s">
        <v>1059</v>
      </c>
      <c r="G12" s="48"/>
      <c r="H12" s="48"/>
      <c r="I12" s="48" t="s">
        <v>1062</v>
      </c>
      <c r="J12" s="48"/>
      <c r="K12" s="48"/>
      <c r="L12" s="48" t="s">
        <v>538</v>
      </c>
      <c r="M12" s="48"/>
      <c r="N12" s="48"/>
      <c r="O12" s="48" t="s">
        <v>1065</v>
      </c>
      <c r="P12" s="48"/>
      <c r="Q12" s="48"/>
      <c r="R12" s="48" t="s">
        <v>1068</v>
      </c>
      <c r="S12" s="48"/>
      <c r="T12" s="48"/>
      <c r="U12" s="48" t="s">
        <v>1072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1077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1080</v>
      </c>
      <c r="AT12" s="48"/>
      <c r="AU12" s="48"/>
      <c r="AV12" s="48" t="s">
        <v>1330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1086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1093</v>
      </c>
      <c r="BX12" s="48"/>
      <c r="BY12" s="48"/>
      <c r="BZ12" s="48" t="s">
        <v>557</v>
      </c>
      <c r="CA12" s="48"/>
      <c r="CB12" s="48"/>
      <c r="CC12" s="48" t="s">
        <v>1097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1109</v>
      </c>
      <c r="DE12" s="48"/>
      <c r="DF12" s="48"/>
      <c r="DG12" s="48" t="s">
        <v>1112</v>
      </c>
      <c r="DH12" s="48"/>
      <c r="DI12" s="48"/>
      <c r="DJ12" s="48" t="s">
        <v>605</v>
      </c>
      <c r="DK12" s="48"/>
      <c r="DL12" s="48"/>
      <c r="DM12" s="48" t="s">
        <v>1116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1124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1135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1141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1146</v>
      </c>
      <c r="FJ12" s="48"/>
      <c r="FK12" s="48"/>
      <c r="FL12" s="48" t="s">
        <v>618</v>
      </c>
      <c r="FM12" s="48"/>
      <c r="FN12" s="48"/>
      <c r="FO12" s="48" t="s">
        <v>1150</v>
      </c>
      <c r="FP12" s="48"/>
      <c r="FQ12" s="48"/>
      <c r="FR12" s="48" t="s">
        <v>620</v>
      </c>
      <c r="FS12" s="48"/>
      <c r="FT12" s="48"/>
      <c r="FU12" s="62" t="s">
        <v>1333</v>
      </c>
      <c r="FV12" s="62"/>
      <c r="FW12" s="62"/>
      <c r="FX12" s="48" t="s">
        <v>1334</v>
      </c>
      <c r="FY12" s="48"/>
      <c r="FZ12" s="48"/>
      <c r="GA12" s="48" t="s">
        <v>624</v>
      </c>
      <c r="GB12" s="48"/>
      <c r="GC12" s="48"/>
      <c r="GD12" s="48" t="s">
        <v>1156</v>
      </c>
      <c r="GE12" s="48"/>
      <c r="GF12" s="48"/>
      <c r="GG12" s="48" t="s">
        <v>627</v>
      </c>
      <c r="GH12" s="48"/>
      <c r="GI12" s="48"/>
      <c r="GJ12" s="48" t="s">
        <v>1162</v>
      </c>
      <c r="GK12" s="48"/>
      <c r="GL12" s="48"/>
      <c r="GM12" s="48" t="s">
        <v>1166</v>
      </c>
      <c r="GN12" s="48"/>
      <c r="GO12" s="48"/>
      <c r="GP12" s="48" t="s">
        <v>1335</v>
      </c>
      <c r="GQ12" s="48"/>
      <c r="GR12" s="48"/>
    </row>
    <row r="13" spans="1:254" ht="156">
      <c r="A13" s="49"/>
      <c r="B13" s="49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6" t="s">
        <v>844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2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2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2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399999999999999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6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>
      <c r="A12" s="49"/>
      <c r="B12" s="49"/>
      <c r="C12" s="48" t="s">
        <v>1342</v>
      </c>
      <c r="D12" s="48"/>
      <c r="E12" s="48"/>
      <c r="F12" s="48" t="s">
        <v>1343</v>
      </c>
      <c r="G12" s="48"/>
      <c r="H12" s="48"/>
      <c r="I12" s="48" t="s">
        <v>1344</v>
      </c>
      <c r="J12" s="48"/>
      <c r="K12" s="48"/>
      <c r="L12" s="48" t="s">
        <v>1345</v>
      </c>
      <c r="M12" s="48"/>
      <c r="N12" s="48"/>
      <c r="O12" s="48" t="s">
        <v>1346</v>
      </c>
      <c r="P12" s="48"/>
      <c r="Q12" s="48"/>
      <c r="R12" s="48" t="s">
        <v>1347</v>
      </c>
      <c r="S12" s="48"/>
      <c r="T12" s="48"/>
      <c r="U12" s="48" t="s">
        <v>1348</v>
      </c>
      <c r="V12" s="48"/>
      <c r="W12" s="48"/>
      <c r="X12" s="48" t="s">
        <v>1349</v>
      </c>
      <c r="Y12" s="48"/>
      <c r="Z12" s="48"/>
      <c r="AA12" s="48" t="s">
        <v>1350</v>
      </c>
      <c r="AB12" s="48"/>
      <c r="AC12" s="48"/>
      <c r="AD12" s="48" t="s">
        <v>1351</v>
      </c>
      <c r="AE12" s="48"/>
      <c r="AF12" s="48"/>
      <c r="AG12" s="48" t="s">
        <v>1352</v>
      </c>
      <c r="AH12" s="48"/>
      <c r="AI12" s="48"/>
      <c r="AJ12" s="48" t="s">
        <v>1353</v>
      </c>
      <c r="AK12" s="48"/>
      <c r="AL12" s="48"/>
      <c r="AM12" s="48" t="s">
        <v>1354</v>
      </c>
      <c r="AN12" s="48"/>
      <c r="AO12" s="48"/>
      <c r="AP12" s="48" t="s">
        <v>1355</v>
      </c>
      <c r="AQ12" s="48"/>
      <c r="AR12" s="48"/>
      <c r="AS12" s="48" t="s">
        <v>1356</v>
      </c>
      <c r="AT12" s="48"/>
      <c r="AU12" s="48"/>
      <c r="AV12" s="48" t="s">
        <v>1357</v>
      </c>
      <c r="AW12" s="48"/>
      <c r="AX12" s="48"/>
      <c r="AY12" s="48" t="s">
        <v>1358</v>
      </c>
      <c r="AZ12" s="48"/>
      <c r="BA12" s="48"/>
      <c r="BB12" s="48" t="s">
        <v>1359</v>
      </c>
      <c r="BC12" s="48"/>
      <c r="BD12" s="48"/>
      <c r="BE12" s="48" t="s">
        <v>1360</v>
      </c>
      <c r="BF12" s="48"/>
      <c r="BG12" s="48"/>
      <c r="BH12" s="48" t="s">
        <v>1361</v>
      </c>
      <c r="BI12" s="48"/>
      <c r="BJ12" s="48"/>
      <c r="BK12" s="48" t="s">
        <v>1362</v>
      </c>
      <c r="BL12" s="48"/>
      <c r="BM12" s="48"/>
      <c r="BN12" s="48" t="s">
        <v>1363</v>
      </c>
      <c r="BO12" s="48"/>
      <c r="BP12" s="48"/>
      <c r="BQ12" s="48" t="s">
        <v>1364</v>
      </c>
      <c r="BR12" s="48"/>
      <c r="BS12" s="48"/>
      <c r="BT12" s="48" t="s">
        <v>1365</v>
      </c>
      <c r="BU12" s="48"/>
      <c r="BV12" s="48"/>
      <c r="BW12" s="48" t="s">
        <v>1366</v>
      </c>
      <c r="BX12" s="48"/>
      <c r="BY12" s="48"/>
      <c r="BZ12" s="48" t="s">
        <v>1202</v>
      </c>
      <c r="CA12" s="48"/>
      <c r="CB12" s="48"/>
      <c r="CC12" s="48" t="s">
        <v>1367</v>
      </c>
      <c r="CD12" s="48"/>
      <c r="CE12" s="48"/>
      <c r="CF12" s="48" t="s">
        <v>1368</v>
      </c>
      <c r="CG12" s="48"/>
      <c r="CH12" s="48"/>
      <c r="CI12" s="48" t="s">
        <v>1369</v>
      </c>
      <c r="CJ12" s="48"/>
      <c r="CK12" s="48"/>
      <c r="CL12" s="48" t="s">
        <v>1370</v>
      </c>
      <c r="CM12" s="48"/>
      <c r="CN12" s="48"/>
      <c r="CO12" s="48" t="s">
        <v>1371</v>
      </c>
      <c r="CP12" s="48"/>
      <c r="CQ12" s="48"/>
      <c r="CR12" s="48" t="s">
        <v>1372</v>
      </c>
      <c r="CS12" s="48"/>
      <c r="CT12" s="48"/>
      <c r="CU12" s="48" t="s">
        <v>1373</v>
      </c>
      <c r="CV12" s="48"/>
      <c r="CW12" s="48"/>
      <c r="CX12" s="48" t="s">
        <v>1374</v>
      </c>
      <c r="CY12" s="48"/>
      <c r="CZ12" s="48"/>
      <c r="DA12" s="48" t="s">
        <v>1375</v>
      </c>
      <c r="DB12" s="48"/>
      <c r="DC12" s="48"/>
      <c r="DD12" s="48" t="s">
        <v>1376</v>
      </c>
      <c r="DE12" s="48"/>
      <c r="DF12" s="48"/>
      <c r="DG12" s="48" t="s">
        <v>1377</v>
      </c>
      <c r="DH12" s="48"/>
      <c r="DI12" s="48"/>
      <c r="DJ12" s="62" t="s">
        <v>1378</v>
      </c>
      <c r="DK12" s="62"/>
      <c r="DL12" s="62"/>
      <c r="DM12" s="62" t="s">
        <v>1379</v>
      </c>
      <c r="DN12" s="62"/>
      <c r="DO12" s="62"/>
      <c r="DP12" s="62" t="s">
        <v>1380</v>
      </c>
      <c r="DQ12" s="62"/>
      <c r="DR12" s="62"/>
      <c r="DS12" s="62" t="s">
        <v>1381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1234</v>
      </c>
      <c r="EF12" s="48"/>
      <c r="EG12" s="48"/>
      <c r="EH12" s="48" t="s">
        <v>765</v>
      </c>
      <c r="EI12" s="48"/>
      <c r="EJ12" s="48"/>
      <c r="EK12" s="48" t="s">
        <v>1337</v>
      </c>
      <c r="EL12" s="48"/>
      <c r="EM12" s="48"/>
      <c r="EN12" s="48" t="s">
        <v>768</v>
      </c>
      <c r="EO12" s="48"/>
      <c r="EP12" s="48"/>
      <c r="EQ12" s="48" t="s">
        <v>1243</v>
      </c>
      <c r="ER12" s="48"/>
      <c r="ES12" s="48"/>
      <c r="ET12" s="48" t="s">
        <v>773</v>
      </c>
      <c r="EU12" s="48"/>
      <c r="EV12" s="48"/>
      <c r="EW12" s="48" t="s">
        <v>1246</v>
      </c>
      <c r="EX12" s="48"/>
      <c r="EY12" s="48"/>
      <c r="EZ12" s="48" t="s">
        <v>1248</v>
      </c>
      <c r="FA12" s="48"/>
      <c r="FB12" s="48"/>
      <c r="FC12" s="48" t="s">
        <v>1250</v>
      </c>
      <c r="FD12" s="48"/>
      <c r="FE12" s="48"/>
      <c r="FF12" s="48" t="s">
        <v>1338</v>
      </c>
      <c r="FG12" s="48"/>
      <c r="FH12" s="48"/>
      <c r="FI12" s="48" t="s">
        <v>1253</v>
      </c>
      <c r="FJ12" s="48"/>
      <c r="FK12" s="48"/>
      <c r="FL12" s="48" t="s">
        <v>777</v>
      </c>
      <c r="FM12" s="48"/>
      <c r="FN12" s="48"/>
      <c r="FO12" s="48" t="s">
        <v>1257</v>
      </c>
      <c r="FP12" s="48"/>
      <c r="FQ12" s="48"/>
      <c r="FR12" s="48" t="s">
        <v>1260</v>
      </c>
      <c r="FS12" s="48"/>
      <c r="FT12" s="48"/>
      <c r="FU12" s="48" t="s">
        <v>1264</v>
      </c>
      <c r="FV12" s="48"/>
      <c r="FW12" s="48"/>
      <c r="FX12" s="48" t="s">
        <v>1266</v>
      </c>
      <c r="FY12" s="48"/>
      <c r="FZ12" s="48"/>
      <c r="GA12" s="62" t="s">
        <v>1269</v>
      </c>
      <c r="GB12" s="62"/>
      <c r="GC12" s="62"/>
      <c r="GD12" s="48" t="s">
        <v>782</v>
      </c>
      <c r="GE12" s="48"/>
      <c r="GF12" s="48"/>
      <c r="GG12" s="62" t="s">
        <v>1276</v>
      </c>
      <c r="GH12" s="62"/>
      <c r="GI12" s="62"/>
      <c r="GJ12" s="62" t="s">
        <v>1277</v>
      </c>
      <c r="GK12" s="62"/>
      <c r="GL12" s="62"/>
      <c r="GM12" s="62" t="s">
        <v>1279</v>
      </c>
      <c r="GN12" s="62"/>
      <c r="GO12" s="62"/>
      <c r="GP12" s="62" t="s">
        <v>1280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1287</v>
      </c>
      <c r="HC12" s="48"/>
      <c r="HD12" s="48"/>
      <c r="HE12" s="48" t="s">
        <v>1289</v>
      </c>
      <c r="HF12" s="48"/>
      <c r="HG12" s="48"/>
      <c r="HH12" s="48" t="s">
        <v>798</v>
      </c>
      <c r="HI12" s="48"/>
      <c r="HJ12" s="48"/>
      <c r="HK12" s="48" t="s">
        <v>1290</v>
      </c>
      <c r="HL12" s="48"/>
      <c r="HM12" s="48"/>
      <c r="HN12" s="48" t="s">
        <v>1293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1302</v>
      </c>
      <c r="IA12" s="48"/>
      <c r="IB12" s="48"/>
      <c r="IC12" s="48" t="s">
        <v>1306</v>
      </c>
      <c r="ID12" s="48"/>
      <c r="IE12" s="48"/>
      <c r="IF12" s="48" t="s">
        <v>804</v>
      </c>
      <c r="IG12" s="48"/>
      <c r="IH12" s="48"/>
      <c r="II12" s="48" t="s">
        <v>1311</v>
      </c>
      <c r="IJ12" s="48"/>
      <c r="IK12" s="48"/>
      <c r="IL12" s="48" t="s">
        <v>1312</v>
      </c>
      <c r="IM12" s="48"/>
      <c r="IN12" s="48"/>
      <c r="IO12" s="48" t="s">
        <v>1316</v>
      </c>
      <c r="IP12" s="48"/>
      <c r="IQ12" s="48"/>
      <c r="IR12" s="48" t="s">
        <v>1320</v>
      </c>
      <c r="IS12" s="48"/>
      <c r="IT12" s="48"/>
    </row>
    <row r="13" spans="1:692" ht="122.25" customHeight="1">
      <c r="A13" s="49"/>
      <c r="B13" s="49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>
      <c r="A40" s="46" t="s">
        <v>843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2025-01-08T06:54:32Z</dcterms:modified>
</cp:coreProperties>
</file>