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3256" windowHeight="13176" tabRatio="817"/>
  </bookViews>
  <sheets>
    <sheet name="МДҰ әдіскерінің жинағы" sheetId="16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6"/>
  <c r="D16"/>
  <c r="E16"/>
  <c r="F16"/>
  <c r="G16"/>
  <c r="H16"/>
  <c r="I16"/>
  <c r="J16"/>
  <c r="K16"/>
  <c r="L16"/>
  <c r="M16"/>
  <c r="N16"/>
  <c r="O16"/>
  <c r="P16"/>
  <c r="Q16"/>
  <c r="B16"/>
  <c r="V12" l="1"/>
  <c r="W12" s="1"/>
  <c r="V11"/>
  <c r="W11" s="1"/>
  <c r="V10"/>
  <c r="W10" s="1"/>
  <c r="T12"/>
  <c r="U12" s="1"/>
  <c r="T11"/>
  <c r="U11" s="1"/>
  <c r="T10"/>
  <c r="U10" s="1"/>
  <c r="R12"/>
  <c r="S12" s="1"/>
  <c r="R11"/>
  <c r="S11" s="1"/>
  <c r="R10"/>
  <c r="S10" s="1"/>
  <c r="I17" l="1"/>
  <c r="N17"/>
  <c r="J17"/>
  <c r="B17"/>
  <c r="F17"/>
  <c r="Q17"/>
  <c r="M17"/>
  <c r="E17"/>
  <c r="P17"/>
  <c r="C17"/>
  <c r="G17"/>
  <c r="K17"/>
  <c r="O17"/>
  <c r="D17"/>
  <c r="H17"/>
  <c r="L17"/>
</calcChain>
</file>

<file path=xl/sharedStrings.xml><?xml version="1.0" encoding="utf-8"?>
<sst xmlns="http://schemas.openxmlformats.org/spreadsheetml/2006/main" count="41" uniqueCount="24">
  <si>
    <t>Барлығы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</si>
  <si>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</si>
  <si>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</si>
  <si>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</si>
  <si>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</si>
  <si>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</si>
  <si>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</si>
  <si>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</si>
  <si>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</si>
  <si>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</si>
  <si>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</si>
  <si>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</si>
  <si>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</si>
  <si>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</si>
  <si>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</si>
  <si>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</si>
  <si>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</si>
  <si>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</si>
  <si>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БАРЛЫҒЫ</t>
  </si>
  <si>
    <t xml:space="preserve">Жас ерекшелік топтары </t>
  </si>
  <si>
    <t>Әдіскерінің аты-жөні_Балгабаева Н______________________________</t>
  </si>
  <si>
    <t>МДҰ атауы____Айдана бөбекжай бақшасы______________________________________________________</t>
  </si>
  <si>
    <t>Мекен-жайы____Макетова 94А__________________________________</t>
  </si>
  <si>
    <t>Оқыту тілі___қазақ, орыс__________________________________________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</si>
</sst>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5"/>
  <sheetViews>
    <sheetView tabSelected="1" topLeftCell="A7" zoomScaleNormal="100" workbookViewId="0">
      <selection activeCell="L8" sqref="L8"/>
    </sheetView>
  </sheetViews>
  <sheetFormatPr defaultRowHeight="14.4"/>
  <cols>
    <col min="1" max="1" width="19.33203125" customWidth="1"/>
    <col min="2" max="2" width="9.5546875" bestFit="1" customWidth="1"/>
    <col min="3" max="17" width="9.33203125" bestFit="1" customWidth="1"/>
  </cols>
  <sheetData>
    <row r="1" spans="1:23">
      <c r="N1" s="30"/>
      <c r="O1" s="30"/>
      <c r="V1" s="23" t="s">
        <v>12</v>
      </c>
      <c r="W1" s="23"/>
    </row>
    <row r="2" spans="1:23" ht="15.6">
      <c r="B2" s="7" t="s">
        <v>17</v>
      </c>
      <c r="C2" s="2"/>
      <c r="E2" s="2"/>
      <c r="F2" s="2"/>
      <c r="I2" s="24" t="s">
        <v>21</v>
      </c>
      <c r="J2" s="24"/>
      <c r="K2" s="24"/>
      <c r="L2" s="24"/>
      <c r="M2" s="24"/>
      <c r="N2" s="3"/>
      <c r="O2" s="3"/>
    </row>
    <row r="3" spans="1:23" ht="15.6">
      <c r="A3" s="3"/>
      <c r="B3" s="27" t="s">
        <v>20</v>
      </c>
      <c r="C3" s="27"/>
      <c r="D3" s="27"/>
      <c r="E3" s="27"/>
      <c r="F3" s="27"/>
      <c r="G3" s="27"/>
      <c r="H3" s="2"/>
      <c r="I3" s="27" t="s">
        <v>22</v>
      </c>
      <c r="J3" s="27"/>
      <c r="K3" s="27"/>
      <c r="L3" s="27"/>
      <c r="M3" s="27"/>
      <c r="N3" s="27"/>
      <c r="O3" s="3"/>
      <c r="P3" s="3"/>
      <c r="Q3" s="3"/>
    </row>
    <row r="4" spans="1:23" ht="15.6">
      <c r="C4" s="8"/>
      <c r="E4" s="3"/>
      <c r="F4" s="3"/>
      <c r="I4" s="25" t="s">
        <v>23</v>
      </c>
      <c r="J4" s="25"/>
      <c r="K4" s="25"/>
      <c r="L4" s="25"/>
      <c r="M4" s="25"/>
      <c r="N4" s="25"/>
      <c r="O4" s="3"/>
      <c r="P4" s="3"/>
      <c r="Q4" s="3"/>
    </row>
    <row r="5" spans="1:23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6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>
      <c r="A7" s="28" t="s">
        <v>19</v>
      </c>
      <c r="B7" s="22" t="s">
        <v>8</v>
      </c>
      <c r="C7" s="22" t="s">
        <v>1</v>
      </c>
      <c r="D7" s="22"/>
      <c r="E7" s="22"/>
      <c r="F7" s="22" t="s">
        <v>4</v>
      </c>
      <c r="G7" s="22"/>
      <c r="H7" s="22"/>
      <c r="I7" s="22" t="s">
        <v>2</v>
      </c>
      <c r="J7" s="22"/>
      <c r="K7" s="22"/>
      <c r="L7" s="22" t="s">
        <v>5</v>
      </c>
      <c r="M7" s="22"/>
      <c r="N7" s="22"/>
      <c r="O7" s="22" t="s">
        <v>3</v>
      </c>
      <c r="P7" s="22"/>
      <c r="Q7" s="22"/>
      <c r="R7" s="26" t="s">
        <v>18</v>
      </c>
      <c r="S7" s="26"/>
      <c r="T7" s="26"/>
      <c r="U7" s="26"/>
      <c r="V7" s="26"/>
      <c r="W7" s="26"/>
    </row>
    <row r="8" spans="1:23" ht="78">
      <c r="A8" s="29"/>
      <c r="B8" s="22"/>
      <c r="C8" s="1" t="s">
        <v>9</v>
      </c>
      <c r="D8" s="1" t="s">
        <v>10</v>
      </c>
      <c r="E8" s="1" t="s">
        <v>11</v>
      </c>
      <c r="F8" s="1" t="s">
        <v>9</v>
      </c>
      <c r="G8" s="1" t="s">
        <v>10</v>
      </c>
      <c r="H8" s="1" t="s">
        <v>11</v>
      </c>
      <c r="I8" s="1" t="s">
        <v>9</v>
      </c>
      <c r="J8" s="1" t="s">
        <v>10</v>
      </c>
      <c r="K8" s="1" t="s">
        <v>11</v>
      </c>
      <c r="L8" s="1" t="s">
        <v>9</v>
      </c>
      <c r="M8" s="1" t="s">
        <v>10</v>
      </c>
      <c r="N8" s="1" t="s">
        <v>11</v>
      </c>
      <c r="O8" s="1" t="s">
        <v>9</v>
      </c>
      <c r="P8" s="1" t="s">
        <v>10</v>
      </c>
      <c r="Q8" s="1" t="s">
        <v>11</v>
      </c>
      <c r="R8" s="1" t="s">
        <v>9</v>
      </c>
      <c r="S8" s="1" t="s">
        <v>6</v>
      </c>
      <c r="T8" s="1" t="s">
        <v>10</v>
      </c>
      <c r="U8" s="18" t="s">
        <v>6</v>
      </c>
      <c r="V8" s="1" t="s">
        <v>11</v>
      </c>
      <c r="W8" s="1" t="s">
        <v>6</v>
      </c>
    </row>
    <row r="9" spans="1:23" ht="15.6">
      <c r="A9" s="16" t="s">
        <v>13</v>
      </c>
      <c r="B9" s="11"/>
      <c r="C9" s="11"/>
      <c r="D9" s="11"/>
      <c r="E9" s="11"/>
      <c r="F9" s="14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5"/>
      <c r="S9" s="6"/>
      <c r="T9" s="5"/>
      <c r="U9" s="6"/>
      <c r="V9" s="20"/>
      <c r="W9" s="6"/>
    </row>
    <row r="10" spans="1:23" ht="15.6">
      <c r="A10" s="16" t="s">
        <v>14</v>
      </c>
      <c r="B10" s="11">
        <v>25</v>
      </c>
      <c r="C10" s="11">
        <v>17</v>
      </c>
      <c r="D10" s="11">
        <v>8</v>
      </c>
      <c r="E10" s="11">
        <v>0</v>
      </c>
      <c r="F10" s="11">
        <v>16</v>
      </c>
      <c r="G10" s="11">
        <v>8</v>
      </c>
      <c r="H10" s="11">
        <v>1</v>
      </c>
      <c r="I10" s="11">
        <v>19</v>
      </c>
      <c r="J10" s="11">
        <v>6</v>
      </c>
      <c r="K10" s="11">
        <v>0</v>
      </c>
      <c r="L10" s="11">
        <v>19</v>
      </c>
      <c r="M10" s="11">
        <v>6</v>
      </c>
      <c r="N10" s="11">
        <v>0</v>
      </c>
      <c r="O10" s="11">
        <v>20</v>
      </c>
      <c r="P10" s="11">
        <v>5</v>
      </c>
      <c r="Q10" s="11">
        <v>0</v>
      </c>
      <c r="R10" s="5">
        <f t="shared" ref="R10:R12" si="0">(C10+F10+I10+L10+O10)/5</f>
        <v>18.2</v>
      </c>
      <c r="S10" s="6">
        <f t="shared" ref="S10:S12" si="1">R10*100/B10</f>
        <v>72.8</v>
      </c>
      <c r="T10" s="5">
        <f t="shared" ref="T10:T12" si="2">(D10+G10+J10+M10+P10)/5</f>
        <v>6.6</v>
      </c>
      <c r="U10" s="6">
        <f t="shared" ref="U10:U12" si="3">T10*100/B10</f>
        <v>26.4</v>
      </c>
      <c r="V10" s="20">
        <f t="shared" ref="V10:V12" si="4">(E10+H10+K10+N10+Q10)/5</f>
        <v>0.2</v>
      </c>
      <c r="W10" s="6">
        <f t="shared" ref="W10:W12" si="5">V10*100/B10</f>
        <v>0.8</v>
      </c>
    </row>
    <row r="11" spans="1:23" ht="15.6">
      <c r="A11" s="16" t="s">
        <v>15</v>
      </c>
      <c r="B11" s="11">
        <v>33</v>
      </c>
      <c r="C11" s="11">
        <v>29</v>
      </c>
      <c r="D11" s="11">
        <v>4</v>
      </c>
      <c r="E11" s="11">
        <v>0</v>
      </c>
      <c r="F11" s="11">
        <v>19</v>
      </c>
      <c r="G11" s="11">
        <v>10</v>
      </c>
      <c r="H11" s="11">
        <v>4</v>
      </c>
      <c r="I11" s="11">
        <v>25</v>
      </c>
      <c r="J11" s="11">
        <v>8</v>
      </c>
      <c r="K11" s="11">
        <v>0</v>
      </c>
      <c r="L11" s="11">
        <v>25</v>
      </c>
      <c r="M11" s="11">
        <v>8</v>
      </c>
      <c r="N11" s="11">
        <v>0</v>
      </c>
      <c r="O11" s="11">
        <v>28</v>
      </c>
      <c r="P11" s="11">
        <v>5</v>
      </c>
      <c r="Q11" s="11">
        <v>0</v>
      </c>
      <c r="R11" s="5">
        <f t="shared" si="0"/>
        <v>25.2</v>
      </c>
      <c r="S11" s="6">
        <f t="shared" si="1"/>
        <v>76.36363636363636</v>
      </c>
      <c r="T11" s="5">
        <f t="shared" si="2"/>
        <v>7</v>
      </c>
      <c r="U11" s="6">
        <f t="shared" si="3"/>
        <v>21.212121212121211</v>
      </c>
      <c r="V11" s="20">
        <f t="shared" si="4"/>
        <v>0.8</v>
      </c>
      <c r="W11" s="6">
        <f t="shared" si="5"/>
        <v>2.4242424242424243</v>
      </c>
    </row>
    <row r="12" spans="1:23" ht="15.6">
      <c r="A12" s="16" t="s">
        <v>16</v>
      </c>
      <c r="B12" s="11">
        <v>34</v>
      </c>
      <c r="C12" s="11">
        <v>27</v>
      </c>
      <c r="D12" s="11">
        <v>6</v>
      </c>
      <c r="E12" s="11">
        <v>1</v>
      </c>
      <c r="F12" s="11">
        <v>22</v>
      </c>
      <c r="G12" s="11">
        <v>9</v>
      </c>
      <c r="H12" s="11">
        <v>3</v>
      </c>
      <c r="I12" s="11">
        <v>26</v>
      </c>
      <c r="J12" s="11">
        <v>7</v>
      </c>
      <c r="K12" s="11">
        <v>1</v>
      </c>
      <c r="L12" s="11">
        <v>25</v>
      </c>
      <c r="M12" s="11">
        <v>8</v>
      </c>
      <c r="N12" s="11">
        <v>1</v>
      </c>
      <c r="O12" s="11">
        <v>26</v>
      </c>
      <c r="P12" s="11">
        <v>7</v>
      </c>
      <c r="Q12" s="11">
        <v>1</v>
      </c>
      <c r="R12" s="5">
        <f t="shared" si="0"/>
        <v>25.2</v>
      </c>
      <c r="S12" s="6">
        <f t="shared" si="1"/>
        <v>74.117647058823536</v>
      </c>
      <c r="T12" s="5">
        <f t="shared" si="2"/>
        <v>7.4</v>
      </c>
      <c r="U12" s="6">
        <f t="shared" si="3"/>
        <v>21.764705882352942</v>
      </c>
      <c r="V12" s="20">
        <f t="shared" si="4"/>
        <v>1.4</v>
      </c>
      <c r="W12" s="6">
        <f t="shared" si="5"/>
        <v>4.117647058823529</v>
      </c>
    </row>
    <row r="13" spans="1:23" ht="15.6">
      <c r="A13" s="16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5"/>
      <c r="S13" s="6"/>
      <c r="T13" s="5"/>
      <c r="U13" s="6"/>
      <c r="V13" s="20"/>
      <c r="W13" s="6"/>
    </row>
    <row r="14" spans="1:23" ht="50.4" customHeight="1">
      <c r="A14" s="2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5"/>
      <c r="S14" s="6"/>
      <c r="T14" s="5"/>
      <c r="U14" s="6"/>
      <c r="V14" s="20"/>
      <c r="W14" s="6"/>
    </row>
    <row r="15" spans="1:23" ht="15.6">
      <c r="A15" s="2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5"/>
      <c r="S15" s="6"/>
      <c r="T15" s="5"/>
      <c r="U15" s="6"/>
      <c r="V15" s="20"/>
      <c r="W15" s="6"/>
    </row>
    <row r="16" spans="1:23" ht="15.6">
      <c r="A16" s="13" t="s">
        <v>0</v>
      </c>
      <c r="B16" s="13">
        <f>SUM(B8:B15)</f>
        <v>92</v>
      </c>
      <c r="C16" s="13">
        <f t="shared" ref="C16:Q16" si="6">SUM(C8:C15)</f>
        <v>73</v>
      </c>
      <c r="D16" s="13">
        <f t="shared" si="6"/>
        <v>18</v>
      </c>
      <c r="E16" s="13">
        <f t="shared" si="6"/>
        <v>1</v>
      </c>
      <c r="F16" s="13">
        <f t="shared" si="6"/>
        <v>57</v>
      </c>
      <c r="G16" s="13">
        <f t="shared" si="6"/>
        <v>27</v>
      </c>
      <c r="H16" s="13">
        <f t="shared" si="6"/>
        <v>8</v>
      </c>
      <c r="I16" s="13">
        <f t="shared" si="6"/>
        <v>70</v>
      </c>
      <c r="J16" s="13">
        <f t="shared" si="6"/>
        <v>21</v>
      </c>
      <c r="K16" s="13">
        <f t="shared" si="6"/>
        <v>1</v>
      </c>
      <c r="L16" s="13">
        <f t="shared" si="6"/>
        <v>69</v>
      </c>
      <c r="M16" s="13">
        <f t="shared" si="6"/>
        <v>22</v>
      </c>
      <c r="N16" s="13">
        <f t="shared" si="6"/>
        <v>1</v>
      </c>
      <c r="O16" s="13">
        <f t="shared" si="6"/>
        <v>74</v>
      </c>
      <c r="P16" s="13">
        <f t="shared" si="6"/>
        <v>17</v>
      </c>
      <c r="Q16" s="13">
        <f t="shared" si="6"/>
        <v>1</v>
      </c>
      <c r="R16" s="5"/>
      <c r="S16" s="6"/>
      <c r="T16" s="5"/>
      <c r="U16" s="6"/>
      <c r="V16" s="20"/>
      <c r="W16" s="6"/>
    </row>
    <row r="17" spans="1:23" ht="17.25" customHeight="1">
      <c r="A17" s="19" t="s">
        <v>7</v>
      </c>
      <c r="B17" s="15">
        <f>B16*100/B16</f>
        <v>100</v>
      </c>
      <c r="C17" s="12">
        <f>C16*100/B16</f>
        <v>79.347826086956516</v>
      </c>
      <c r="D17" s="12">
        <f>D16*100/B16</f>
        <v>19.565217391304348</v>
      </c>
      <c r="E17" s="12">
        <f>E16*100/B16</f>
        <v>1.0869565217391304</v>
      </c>
      <c r="F17" s="12">
        <f>F16*100/B16</f>
        <v>61.956521739130437</v>
      </c>
      <c r="G17" s="12">
        <f>G16*100/B16</f>
        <v>29.347826086956523</v>
      </c>
      <c r="H17" s="12">
        <f>H16*100/B16</f>
        <v>8.695652173913043</v>
      </c>
      <c r="I17" s="12">
        <f>I16*100/B16</f>
        <v>76.086956521739125</v>
      </c>
      <c r="J17" s="12">
        <f>J16*100/B16</f>
        <v>22.826086956521738</v>
      </c>
      <c r="K17" s="12">
        <f>K16*100/B16</f>
        <v>1.0869565217391304</v>
      </c>
      <c r="L17" s="12">
        <f>L16*100/B16</f>
        <v>75</v>
      </c>
      <c r="M17" s="12">
        <f>M16*100/B16</f>
        <v>23.913043478260871</v>
      </c>
      <c r="N17" s="12">
        <f>N16*100/B16</f>
        <v>1.0869565217391304</v>
      </c>
      <c r="O17" s="12">
        <f>O16*100/B16</f>
        <v>80.434782608695656</v>
      </c>
      <c r="P17" s="12">
        <f>P16*100/B16</f>
        <v>18.478260869565219</v>
      </c>
      <c r="Q17" s="12">
        <f>Q16*100/B16</f>
        <v>1.0869565217391304</v>
      </c>
      <c r="R17" s="17"/>
      <c r="S17" s="17"/>
      <c r="T17" s="17"/>
      <c r="U17" s="17"/>
      <c r="V17" s="17"/>
      <c r="W17" s="17"/>
    </row>
    <row r="18" spans="1:23" ht="15.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23" ht="15.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3" ht="15.6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3" ht="15.6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3" ht="15.6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3" ht="15.6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3" ht="15.6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3" ht="15.6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3" ht="15.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3" ht="15.6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3" ht="15.6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23" ht="15.6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3" ht="15.6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15.6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15.6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6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6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6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МДҰ әдіскерінің жинағы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Дом</cp:lastModifiedBy>
  <dcterms:created xsi:type="dcterms:W3CDTF">2022-12-22T06:57:03Z</dcterms:created>
  <dcterms:modified xsi:type="dcterms:W3CDTF">2025-01-08T08:30:41Z</dcterms:modified>
</cp:coreProperties>
</file>