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5"/>
  <c r="L39"/>
  <c r="L38"/>
  <c r="J40"/>
  <c r="J39"/>
  <c r="J38"/>
  <c r="H40"/>
  <c r="H39"/>
  <c r="H38"/>
  <c r="F40"/>
  <c r="F39"/>
  <c r="F38"/>
  <c r="D44"/>
  <c r="D43"/>
  <c r="D42"/>
  <c r="D40"/>
  <c r="D39"/>
  <c r="D38"/>
  <c r="J31"/>
  <c r="J30"/>
  <c r="J29"/>
  <c r="H31"/>
  <c r="H30"/>
  <c r="H29"/>
  <c r="F31"/>
  <c r="F30"/>
  <c r="F29"/>
  <c r="D35"/>
  <c r="D34"/>
  <c r="D33"/>
  <c r="D31"/>
  <c r="D30"/>
  <c r="D29"/>
  <c r="D26"/>
  <c r="D25"/>
  <c r="D24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FL21"/>
  <c r="FM21"/>
  <c r="FN21"/>
  <c r="FO21"/>
  <c r="FP21"/>
  <c r="FQ21"/>
  <c r="FR21"/>
  <c r="FS21"/>
  <c r="FT21"/>
  <c r="FU21"/>
  <c r="FV21"/>
  <c r="FW21"/>
  <c r="FX21"/>
  <c r="FY21"/>
  <c r="FZ21"/>
  <c r="GA21"/>
  <c r="GB21"/>
  <c r="GC21"/>
  <c r="GD21"/>
  <c r="GE21"/>
  <c r="GF21"/>
  <c r="GG21"/>
  <c r="GH21"/>
  <c r="GI21"/>
  <c r="GJ21"/>
  <c r="GK21"/>
  <c r="GL21"/>
  <c r="GM21"/>
  <c r="GN21"/>
  <c r="GO21"/>
  <c r="GP21"/>
  <c r="GQ21"/>
  <c r="GR21"/>
  <c r="GS21"/>
  <c r="GT21"/>
  <c r="GU21"/>
  <c r="GV21"/>
  <c r="GW21"/>
  <c r="GX21"/>
  <c r="GY21"/>
  <c r="GZ21"/>
  <c r="HA21"/>
  <c r="HB21"/>
  <c r="HC21"/>
  <c r="HD21"/>
  <c r="HE21"/>
  <c r="HF21"/>
  <c r="HG21"/>
  <c r="HH21"/>
  <c r="HI21"/>
  <c r="HJ21"/>
  <c r="HK21"/>
  <c r="HL21"/>
  <c r="HM21"/>
  <c r="HN21"/>
  <c r="HO21"/>
  <c r="HP21"/>
  <c r="HQ21"/>
  <c r="HR21"/>
  <c r="HS21"/>
  <c r="HT21"/>
  <c r="HU21"/>
  <c r="HV21"/>
  <c r="HW21"/>
  <c r="HX21"/>
  <c r="HY21"/>
  <c r="HZ21"/>
  <c r="IA21"/>
  <c r="IB21"/>
  <c r="IC21"/>
  <c r="ID21"/>
  <c r="IE21"/>
  <c r="IF21"/>
  <c r="IG21"/>
  <c r="IH21"/>
  <c r="II21"/>
  <c r="IJ21"/>
  <c r="IK21"/>
  <c r="IL21"/>
  <c r="IM21"/>
  <c r="IN21"/>
  <c r="IO21"/>
  <c r="IP21"/>
  <c r="IQ21"/>
  <c r="IR21"/>
  <c r="IS21"/>
  <c r="IT21"/>
  <c r="C21"/>
  <c r="L43" i="4"/>
  <c r="L42"/>
  <c r="L41"/>
  <c r="J42"/>
  <c r="J43"/>
  <c r="J41"/>
  <c r="H43"/>
  <c r="H42"/>
  <c r="H41"/>
  <c r="D47"/>
  <c r="D46"/>
  <c r="D45"/>
  <c r="F43"/>
  <c r="F42"/>
  <c r="F41"/>
  <c r="D43"/>
  <c r="D42"/>
  <c r="D41"/>
  <c r="H34"/>
  <c r="H33"/>
  <c r="H32"/>
  <c r="F34"/>
  <c r="F33"/>
  <c r="F32"/>
  <c r="D34"/>
  <c r="D33"/>
  <c r="D32"/>
  <c r="D29"/>
  <c r="D28"/>
  <c r="D27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FL24"/>
  <c r="FM24"/>
  <c r="FN24"/>
  <c r="FO24"/>
  <c r="FP24"/>
  <c r="FQ24"/>
  <c r="FR24"/>
  <c r="FS24"/>
  <c r="FT24"/>
  <c r="FU24"/>
  <c r="FV24"/>
  <c r="FW24"/>
  <c r="FX24"/>
  <c r="FY24"/>
  <c r="FZ24"/>
  <c r="GA24"/>
  <c r="GB24"/>
  <c r="GC24"/>
  <c r="GD24"/>
  <c r="GE24"/>
  <c r="GF24"/>
  <c r="GG24"/>
  <c r="GH24"/>
  <c r="GI24"/>
  <c r="GJ24"/>
  <c r="GK24"/>
  <c r="GL24"/>
  <c r="GM24"/>
  <c r="GN24"/>
  <c r="GO24"/>
  <c r="GP24"/>
  <c r="GQ24"/>
  <c r="GR24"/>
  <c r="C24"/>
  <c r="D48" i="3"/>
  <c r="D47"/>
  <c r="D46"/>
  <c r="L44"/>
  <c r="L43"/>
  <c r="L42"/>
  <c r="J44"/>
  <c r="J43"/>
  <c r="J42"/>
  <c r="H43"/>
  <c r="H44"/>
  <c r="F44"/>
  <c r="H42"/>
  <c r="F43"/>
  <c r="F42"/>
  <c r="D44"/>
  <c r="H35"/>
  <c r="H34"/>
  <c r="H33"/>
  <c r="F35"/>
  <c r="F34"/>
  <c r="F33"/>
  <c r="D43"/>
  <c r="D42"/>
  <c r="D39"/>
  <c r="D38"/>
  <c r="D37"/>
  <c r="D35"/>
  <c r="D34"/>
  <c r="D33"/>
  <c r="D30"/>
  <c r="D29"/>
  <c r="D28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J25"/>
  <c r="FK25"/>
  <c r="C25"/>
  <c r="CT35" i="6"/>
  <c r="AH35"/>
  <c r="IT34"/>
  <c r="IT35"/>
  <c r="IS34"/>
  <c r="IS35"/>
  <c r="IR34"/>
  <c r="IR35"/>
  <c r="IQ34"/>
  <c r="IQ35"/>
  <c r="IP34"/>
  <c r="IP35"/>
  <c r="IO34"/>
  <c r="IO35"/>
  <c r="IN34"/>
  <c r="IN35"/>
  <c r="IM34"/>
  <c r="IM35"/>
  <c r="IL34"/>
  <c r="IL35"/>
  <c r="IK34"/>
  <c r="IK35"/>
  <c r="IJ34"/>
  <c r="IJ35"/>
  <c r="II34"/>
  <c r="II35"/>
  <c r="IH34"/>
  <c r="IH35"/>
  <c r="IG34"/>
  <c r="IG35"/>
  <c r="IF34"/>
  <c r="IF35"/>
  <c r="IE34"/>
  <c r="IE35"/>
  <c r="ID34"/>
  <c r="ID35"/>
  <c r="IC34"/>
  <c r="IC35"/>
  <c r="IB34"/>
  <c r="IB35"/>
  <c r="IA34"/>
  <c r="IA35"/>
  <c r="HZ34"/>
  <c r="HZ35"/>
  <c r="HY34"/>
  <c r="HY35"/>
  <c r="HX34"/>
  <c r="HX35"/>
  <c r="HW34"/>
  <c r="HW35"/>
  <c r="HV34"/>
  <c r="HV35"/>
  <c r="HU34"/>
  <c r="HU35"/>
  <c r="HT34"/>
  <c r="HT35"/>
  <c r="HS34"/>
  <c r="HS35"/>
  <c r="HR34"/>
  <c r="HR35"/>
  <c r="HQ34"/>
  <c r="HQ35"/>
  <c r="HP34"/>
  <c r="HP35"/>
  <c r="HO34"/>
  <c r="HO35"/>
  <c r="HN34"/>
  <c r="HN35"/>
  <c r="HM34"/>
  <c r="HM35"/>
  <c r="HL34"/>
  <c r="HL35"/>
  <c r="HK34"/>
  <c r="HK35"/>
  <c r="HJ34"/>
  <c r="HJ35"/>
  <c r="HI34"/>
  <c r="HI35"/>
  <c r="HH34"/>
  <c r="HH35"/>
  <c r="HG34"/>
  <c r="HG35"/>
  <c r="HF34"/>
  <c r="HF35"/>
  <c r="HE34"/>
  <c r="HE35"/>
  <c r="HD34"/>
  <c r="HD35"/>
  <c r="HC34"/>
  <c r="HC35"/>
  <c r="HB34"/>
  <c r="HB35"/>
  <c r="HA34"/>
  <c r="HA35"/>
  <c r="GZ34"/>
  <c r="GZ35"/>
  <c r="GY34"/>
  <c r="GY35"/>
  <c r="GX34"/>
  <c r="GX35"/>
  <c r="GW34"/>
  <c r="GW35"/>
  <c r="GV34"/>
  <c r="GV35"/>
  <c r="GU34"/>
  <c r="GU35"/>
  <c r="GT34"/>
  <c r="GT35"/>
  <c r="GS34"/>
  <c r="GS35"/>
  <c r="GR34"/>
  <c r="GR35"/>
  <c r="GQ34"/>
  <c r="GQ35"/>
  <c r="GP34"/>
  <c r="GP35"/>
  <c r="GO34"/>
  <c r="GO35"/>
  <c r="GN34"/>
  <c r="GN35"/>
  <c r="GM34"/>
  <c r="GM35"/>
  <c r="GL34"/>
  <c r="GL35"/>
  <c r="GK34"/>
  <c r="GK35"/>
  <c r="GJ34"/>
  <c r="GJ35"/>
  <c r="GI34"/>
  <c r="GI35"/>
  <c r="GH34"/>
  <c r="GH35"/>
  <c r="GG34"/>
  <c r="GG35"/>
  <c r="GF34"/>
  <c r="GF35"/>
  <c r="GE34"/>
  <c r="GE35"/>
  <c r="GD34"/>
  <c r="GD35"/>
  <c r="GC34"/>
  <c r="GC35"/>
  <c r="GB34"/>
  <c r="GB35"/>
  <c r="GA34"/>
  <c r="GA35"/>
  <c r="FZ34"/>
  <c r="FZ35"/>
  <c r="FY34"/>
  <c r="FY35"/>
  <c r="FX34"/>
  <c r="FX35"/>
  <c r="FW34"/>
  <c r="FW35"/>
  <c r="FV34"/>
  <c r="FV35"/>
  <c r="FU34"/>
  <c r="FU35"/>
  <c r="FT34"/>
  <c r="FT35"/>
  <c r="FS34"/>
  <c r="FS35"/>
  <c r="FR34"/>
  <c r="FR35"/>
  <c r="FQ34"/>
  <c r="FQ35"/>
  <c r="FP34"/>
  <c r="FP35"/>
  <c r="FO34"/>
  <c r="FO35"/>
  <c r="FN34"/>
  <c r="FN35"/>
  <c r="FM34"/>
  <c r="FM35"/>
  <c r="FL34"/>
  <c r="FL35"/>
  <c r="FK34"/>
  <c r="FK35"/>
  <c r="FJ34"/>
  <c r="FJ35"/>
  <c r="FI34"/>
  <c r="FI35"/>
  <c r="FH34"/>
  <c r="FH35"/>
  <c r="FG34"/>
  <c r="FG35"/>
  <c r="FF34"/>
  <c r="FF35"/>
  <c r="FE34"/>
  <c r="FE35"/>
  <c r="FD34"/>
  <c r="FD35"/>
  <c r="FC34"/>
  <c r="FC35"/>
  <c r="FB34"/>
  <c r="FB35"/>
  <c r="FA34"/>
  <c r="FA35"/>
  <c r="EZ34"/>
  <c r="EZ35"/>
  <c r="EY34"/>
  <c r="EY35"/>
  <c r="EX34"/>
  <c r="EX35"/>
  <c r="EW34"/>
  <c r="EW35"/>
  <c r="EV34"/>
  <c r="EV35"/>
  <c r="EU34"/>
  <c r="EU35"/>
  <c r="ET34"/>
  <c r="ET35"/>
  <c r="ES34"/>
  <c r="ES35"/>
  <c r="ER34"/>
  <c r="ER35"/>
  <c r="EQ34"/>
  <c r="EQ35"/>
  <c r="EP34"/>
  <c r="EP35"/>
  <c r="EO34"/>
  <c r="EO35"/>
  <c r="EN34"/>
  <c r="EN35"/>
  <c r="EM34"/>
  <c r="EM35"/>
  <c r="EL34"/>
  <c r="EL35"/>
  <c r="EK34"/>
  <c r="EK35"/>
  <c r="EJ34"/>
  <c r="EJ35"/>
  <c r="EI34"/>
  <c r="EI35"/>
  <c r="EH34"/>
  <c r="EH35"/>
  <c r="EG34"/>
  <c r="EG35"/>
  <c r="EF34"/>
  <c r="EF35"/>
  <c r="EE34"/>
  <c r="EE35"/>
  <c r="ED34"/>
  <c r="ED35"/>
  <c r="EC34"/>
  <c r="EC35"/>
  <c r="EB34"/>
  <c r="EB35"/>
  <c r="EA34"/>
  <c r="EA35"/>
  <c r="DZ34"/>
  <c r="DZ35"/>
  <c r="DY34"/>
  <c r="DY35"/>
  <c r="DX34"/>
  <c r="DX35"/>
  <c r="DW34"/>
  <c r="DW35"/>
  <c r="DV34"/>
  <c r="DV35"/>
  <c r="DU34"/>
  <c r="DU35"/>
  <c r="DT34"/>
  <c r="DT35"/>
  <c r="DS34"/>
  <c r="DS35"/>
  <c r="DR34"/>
  <c r="DR35"/>
  <c r="DQ34"/>
  <c r="DQ35"/>
  <c r="DP34"/>
  <c r="DP35"/>
  <c r="DO34"/>
  <c r="DO35"/>
  <c r="DN34"/>
  <c r="DN35"/>
  <c r="DM34"/>
  <c r="DM35"/>
  <c r="DL34"/>
  <c r="DL35"/>
  <c r="DK34"/>
  <c r="DK35"/>
  <c r="DJ34"/>
  <c r="DJ35"/>
  <c r="DI34"/>
  <c r="DI35"/>
  <c r="DH34"/>
  <c r="DH35"/>
  <c r="DG34"/>
  <c r="DG35"/>
  <c r="DF34"/>
  <c r="DF35"/>
  <c r="DE34"/>
  <c r="DE35"/>
  <c r="DD34"/>
  <c r="DD35"/>
  <c r="DC34"/>
  <c r="DC35"/>
  <c r="DB34"/>
  <c r="DB35"/>
  <c r="DA34"/>
  <c r="DA35"/>
  <c r="CZ34"/>
  <c r="CZ35"/>
  <c r="CY34"/>
  <c r="CY35"/>
  <c r="CX34"/>
  <c r="CX35"/>
  <c r="CW34"/>
  <c r="CW35"/>
  <c r="CV34"/>
  <c r="CV35"/>
  <c r="CU34"/>
  <c r="CU35"/>
  <c r="CT34"/>
  <c r="CS34"/>
  <c r="CS35"/>
  <c r="CR34"/>
  <c r="CR35"/>
  <c r="CQ34"/>
  <c r="CQ35"/>
  <c r="CP34"/>
  <c r="CP35"/>
  <c r="CO34"/>
  <c r="CO35"/>
  <c r="CN34"/>
  <c r="CN35"/>
  <c r="CM34"/>
  <c r="CM35"/>
  <c r="CL34"/>
  <c r="CL35"/>
  <c r="CK34"/>
  <c r="CK35"/>
  <c r="CJ34"/>
  <c r="CJ35"/>
  <c r="CI34"/>
  <c r="CI35"/>
  <c r="CH34"/>
  <c r="CH35"/>
  <c r="CG34"/>
  <c r="CG35"/>
  <c r="CF34"/>
  <c r="CF35"/>
  <c r="CE34"/>
  <c r="CE35"/>
  <c r="CD34"/>
  <c r="CD35"/>
  <c r="CC34"/>
  <c r="CC35"/>
  <c r="CB34"/>
  <c r="CB35"/>
  <c r="CA34"/>
  <c r="CA35"/>
  <c r="BZ34"/>
  <c r="BZ35"/>
  <c r="BY34"/>
  <c r="BY35"/>
  <c r="BX34"/>
  <c r="BX35"/>
  <c r="BW34"/>
  <c r="BW35"/>
  <c r="BV34"/>
  <c r="BV35"/>
  <c r="BU34"/>
  <c r="BU35"/>
  <c r="BT34"/>
  <c r="BT35"/>
  <c r="BS34"/>
  <c r="BS35"/>
  <c r="BR34"/>
  <c r="BR35"/>
  <c r="BQ34"/>
  <c r="BQ35"/>
  <c r="BP34"/>
  <c r="BP35"/>
  <c r="BO34"/>
  <c r="BO35"/>
  <c r="BN34"/>
  <c r="BN35"/>
  <c r="BM34"/>
  <c r="BM35"/>
  <c r="BL34"/>
  <c r="BL35"/>
  <c r="BK34"/>
  <c r="BK35"/>
  <c r="BJ34"/>
  <c r="BJ35"/>
  <c r="BI34"/>
  <c r="BI35"/>
  <c r="BH34"/>
  <c r="BH35"/>
  <c r="BG34"/>
  <c r="BG35"/>
  <c r="BF34"/>
  <c r="BF35"/>
  <c r="BE34"/>
  <c r="BE35"/>
  <c r="BD34"/>
  <c r="BD35"/>
  <c r="BC34"/>
  <c r="BC35"/>
  <c r="BB34"/>
  <c r="BB35"/>
  <c r="BA34"/>
  <c r="BA35"/>
  <c r="AZ34"/>
  <c r="AZ35"/>
  <c r="AY34"/>
  <c r="AY35"/>
  <c r="AX34"/>
  <c r="AX35"/>
  <c r="AW34"/>
  <c r="AW35"/>
  <c r="AV34"/>
  <c r="AV35"/>
  <c r="AU34"/>
  <c r="AU35"/>
  <c r="AT34"/>
  <c r="AT35"/>
  <c r="AS34"/>
  <c r="AS35"/>
  <c r="AR34"/>
  <c r="AR35"/>
  <c r="AQ34"/>
  <c r="AQ35"/>
  <c r="AP34"/>
  <c r="AP35"/>
  <c r="AO34"/>
  <c r="AO35"/>
  <c r="AN34"/>
  <c r="AN35"/>
  <c r="AM34"/>
  <c r="AM35"/>
  <c r="AL34"/>
  <c r="AL35"/>
  <c r="AK34"/>
  <c r="AK35"/>
  <c r="AJ34"/>
  <c r="AJ35"/>
  <c r="AI34"/>
  <c r="AI35"/>
  <c r="AH34"/>
  <c r="AG34"/>
  <c r="AG35"/>
  <c r="AF34"/>
  <c r="AF35"/>
  <c r="AE34"/>
  <c r="AE35"/>
  <c r="AD34"/>
  <c r="AD35"/>
  <c r="AC34"/>
  <c r="AC35"/>
  <c r="AB34"/>
  <c r="AB35"/>
  <c r="AA34"/>
  <c r="AA35"/>
  <c r="Z34"/>
  <c r="Z35"/>
  <c r="Y34"/>
  <c r="Y35"/>
  <c r="X34"/>
  <c r="X35"/>
  <c r="W34"/>
  <c r="W35"/>
  <c r="V34"/>
  <c r="V35"/>
  <c r="U34"/>
  <c r="U35"/>
  <c r="T34"/>
  <c r="T35"/>
  <c r="S34"/>
  <c r="S35"/>
  <c r="R34"/>
  <c r="R35"/>
  <c r="Q34"/>
  <c r="Q35"/>
  <c r="P34"/>
  <c r="P35"/>
  <c r="O34"/>
  <c r="O35"/>
  <c r="N34"/>
  <c r="N35"/>
  <c r="M34"/>
  <c r="M35"/>
  <c r="L34"/>
  <c r="L35"/>
  <c r="K34"/>
  <c r="K35"/>
  <c r="J34"/>
  <c r="J35"/>
  <c r="I34"/>
  <c r="I35"/>
  <c r="H34"/>
  <c r="H35"/>
  <c r="G34"/>
  <c r="G35"/>
  <c r="F34"/>
  <c r="F35"/>
  <c r="E34"/>
  <c r="E35"/>
  <c r="D34"/>
  <c r="D35"/>
  <c r="C34"/>
  <c r="C35"/>
  <c r="FU20" i="5"/>
  <c r="BT40" i="2"/>
  <c r="E38" i="6"/>
  <c r="I44"/>
  <c r="H44"/>
  <c r="K43"/>
  <c r="I52"/>
  <c r="H52"/>
  <c r="M54"/>
  <c r="L54"/>
  <c r="D38"/>
  <c r="E39"/>
  <c r="D39"/>
  <c r="E40"/>
  <c r="D40"/>
  <c r="E44"/>
  <c r="D44"/>
  <c r="K45"/>
  <c r="J45"/>
  <c r="M52"/>
  <c r="G52"/>
  <c r="M53"/>
  <c r="L53"/>
  <c r="E45"/>
  <c r="D45"/>
  <c r="G44"/>
  <c r="F44"/>
  <c r="E49"/>
  <c r="D49"/>
  <c r="E52"/>
  <c r="K53"/>
  <c r="J53"/>
  <c r="G45"/>
  <c r="F45"/>
  <c r="J43"/>
  <c r="E54"/>
  <c r="D54"/>
  <c r="G53"/>
  <c r="F53"/>
  <c r="E57"/>
  <c r="D57"/>
  <c r="I53"/>
  <c r="H53"/>
  <c r="K52"/>
  <c r="I43"/>
  <c r="E53"/>
  <c r="D53"/>
  <c r="E43"/>
  <c r="I45"/>
  <c r="H45"/>
  <c r="K44"/>
  <c r="J44"/>
  <c r="E47"/>
  <c r="G54"/>
  <c r="F54"/>
  <c r="E58"/>
  <c r="D58"/>
  <c r="G43"/>
  <c r="E48"/>
  <c r="D48"/>
  <c r="I54"/>
  <c r="H54"/>
  <c r="K54"/>
  <c r="J54"/>
  <c r="E56"/>
  <c r="H55"/>
  <c r="K55"/>
  <c r="J52"/>
  <c r="J55"/>
  <c r="E46"/>
  <c r="D43"/>
  <c r="D46"/>
  <c r="J46"/>
  <c r="I55"/>
  <c r="E50"/>
  <c r="D47"/>
  <c r="D50"/>
  <c r="K46"/>
  <c r="G55"/>
  <c r="F52"/>
  <c r="F55"/>
  <c r="D41"/>
  <c r="E55"/>
  <c r="D52"/>
  <c r="D55"/>
  <c r="E59"/>
  <c r="D56"/>
  <c r="D59"/>
  <c r="G46"/>
  <c r="F43"/>
  <c r="F46"/>
  <c r="I46"/>
  <c r="H43"/>
  <c r="H46"/>
  <c r="M55"/>
  <c r="L52"/>
  <c r="L55"/>
  <c r="E41"/>
  <c r="F40" i="1"/>
  <c r="F41"/>
  <c r="G40"/>
  <c r="G41"/>
  <c r="H40"/>
  <c r="H41"/>
  <c r="C40" i="2"/>
  <c r="D40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C41"/>
  <c r="Z41"/>
  <c r="BA41"/>
  <c r="C24" i="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I33" i="3"/>
  <c r="I34"/>
  <c r="I35"/>
  <c r="E64" i="2"/>
  <c r="D64"/>
  <c r="E63"/>
  <c r="D63"/>
  <c r="E62"/>
  <c r="M58"/>
  <c r="M59"/>
  <c r="L59"/>
  <c r="M60"/>
  <c r="L60"/>
  <c r="K58"/>
  <c r="K59"/>
  <c r="J59"/>
  <c r="K60"/>
  <c r="J60"/>
  <c r="I58"/>
  <c r="H58"/>
  <c r="I59"/>
  <c r="H59"/>
  <c r="I60"/>
  <c r="H60"/>
  <c r="G58"/>
  <c r="F58"/>
  <c r="G59"/>
  <c r="F59"/>
  <c r="G60"/>
  <c r="E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46"/>
  <c r="E63" i="1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E65" i="2"/>
  <c r="D62"/>
  <c r="D65"/>
  <c r="M61"/>
  <c r="L58"/>
  <c r="L61"/>
  <c r="J58"/>
  <c r="J61"/>
  <c r="K61"/>
  <c r="G61"/>
  <c r="F60"/>
  <c r="F61"/>
  <c r="I61"/>
  <c r="H61"/>
  <c r="D58"/>
  <c r="D61"/>
  <c r="E61"/>
  <c r="E56"/>
  <c r="D56"/>
  <c r="F52"/>
  <c r="G52"/>
  <c r="D47"/>
  <c r="E47"/>
  <c r="D52"/>
  <c r="E52"/>
  <c r="G61" i="1"/>
  <c r="F61"/>
  <c r="E65"/>
  <c r="D62"/>
  <c r="D65"/>
  <c r="E61"/>
  <c r="D61"/>
  <c r="E56"/>
  <c r="D56"/>
  <c r="G52"/>
  <c r="F52"/>
  <c r="E52"/>
  <c r="D52"/>
  <c r="E47"/>
  <c r="D46"/>
  <c r="D47"/>
  <c r="H20" i="5"/>
  <c r="C20"/>
  <c r="BT23" i="4"/>
  <c r="BU23"/>
  <c r="BV23"/>
  <c r="D20" i="5"/>
  <c r="E20"/>
  <c r="F20"/>
  <c r="G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DS20"/>
  <c r="DT20"/>
  <c r="DU20"/>
  <c r="DV20"/>
  <c r="DW20"/>
  <c r="DX20"/>
  <c r="DY20"/>
  <c r="DZ20"/>
  <c r="EA20"/>
  <c r="EB20"/>
  <c r="EC20"/>
  <c r="ED20"/>
  <c r="EE20"/>
  <c r="EF20"/>
  <c r="EG20"/>
  <c r="EH20"/>
  <c r="EI20"/>
  <c r="EJ20"/>
  <c r="EK20"/>
  <c r="EL20"/>
  <c r="EM20"/>
  <c r="EN20"/>
  <c r="EO20"/>
  <c r="EP20"/>
  <c r="EQ20"/>
  <c r="ER20"/>
  <c r="ES20"/>
  <c r="ET20"/>
  <c r="EU20"/>
  <c r="EV20"/>
  <c r="EW20"/>
  <c r="EX20"/>
  <c r="EY20"/>
  <c r="EZ20"/>
  <c r="FA20"/>
  <c r="FB20"/>
  <c r="FC20"/>
  <c r="FD20"/>
  <c r="FE20"/>
  <c r="FF20"/>
  <c r="FG20"/>
  <c r="FH20"/>
  <c r="FI20"/>
  <c r="FJ20"/>
  <c r="FK20"/>
  <c r="FL20"/>
  <c r="FM20"/>
  <c r="FN20"/>
  <c r="FO20"/>
  <c r="FP20"/>
  <c r="FQ20"/>
  <c r="FR20"/>
  <c r="FS20"/>
  <c r="FT20"/>
  <c r="FV20"/>
  <c r="FW20"/>
  <c r="FX20"/>
  <c r="FY20"/>
  <c r="FZ20"/>
  <c r="GA20"/>
  <c r="GB20"/>
  <c r="GC20"/>
  <c r="GD20"/>
  <c r="GE20"/>
  <c r="GF20"/>
  <c r="GG20"/>
  <c r="GH20"/>
  <c r="GI20"/>
  <c r="GJ20"/>
  <c r="GK20"/>
  <c r="GL20"/>
  <c r="GM20"/>
  <c r="GN20"/>
  <c r="GO20"/>
  <c r="GP20"/>
  <c r="GQ20"/>
  <c r="GR20"/>
  <c r="GS20"/>
  <c r="GT20"/>
  <c r="GU20"/>
  <c r="GV20"/>
  <c r="GW20"/>
  <c r="GX20"/>
  <c r="GY20"/>
  <c r="GZ20"/>
  <c r="HA20"/>
  <c r="HB20"/>
  <c r="HC20"/>
  <c r="HD20"/>
  <c r="HE20"/>
  <c r="HF20"/>
  <c r="HG20"/>
  <c r="HH20"/>
  <c r="HI20"/>
  <c r="HJ20"/>
  <c r="HK20"/>
  <c r="HL20"/>
  <c r="HM20"/>
  <c r="HN20"/>
  <c r="HO20"/>
  <c r="HP20"/>
  <c r="HQ20"/>
  <c r="HR20"/>
  <c r="HS20"/>
  <c r="HT20"/>
  <c r="HU20"/>
  <c r="HV20"/>
  <c r="HW20"/>
  <c r="HX20"/>
  <c r="HY20"/>
  <c r="HZ20"/>
  <c r="IA20"/>
  <c r="IB20"/>
  <c r="IC20"/>
  <c r="ID20"/>
  <c r="IE20"/>
  <c r="IF20"/>
  <c r="IG20"/>
  <c r="IH20"/>
  <c r="II20"/>
  <c r="IJ20"/>
  <c r="IK20"/>
  <c r="IL20"/>
  <c r="IM20"/>
  <c r="IN20"/>
  <c r="IO20"/>
  <c r="IP20"/>
  <c r="IQ20"/>
  <c r="IR20"/>
  <c r="IS20"/>
  <c r="IT20"/>
  <c r="D23" i="4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G23"/>
  <c r="BH23"/>
  <c r="BI23"/>
  <c r="BJ23"/>
  <c r="BK23"/>
  <c r="BL23"/>
  <c r="BM23"/>
  <c r="BN23"/>
  <c r="BO23"/>
  <c r="BP23"/>
  <c r="BQ23"/>
  <c r="BR23"/>
  <c r="BS23"/>
  <c r="BW23"/>
  <c r="BX23"/>
  <c r="BY23"/>
  <c r="BZ23"/>
  <c r="CA23"/>
  <c r="CB23"/>
  <c r="CC23"/>
  <c r="CD23"/>
  <c r="CE23"/>
  <c r="CF23"/>
  <c r="CG23"/>
  <c r="CG24" s="1"/>
  <c r="CH23"/>
  <c r="CH24" s="1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C23"/>
  <c r="E31" i="5" l="1"/>
  <c r="E29"/>
  <c r="E26"/>
  <c r="E25"/>
  <c r="E24"/>
  <c r="D27" s="1"/>
  <c r="K39"/>
  <c r="K40"/>
  <c r="K38"/>
  <c r="G31"/>
  <c r="E30"/>
  <c r="E43"/>
  <c r="E44"/>
  <c r="E42"/>
  <c r="M38"/>
  <c r="J41"/>
  <c r="M40"/>
  <c r="M39"/>
  <c r="I39"/>
  <c r="K31"/>
  <c r="K29"/>
  <c r="K30"/>
  <c r="E34"/>
  <c r="G29"/>
  <c r="G30"/>
  <c r="D45"/>
  <c r="G40"/>
  <c r="G38"/>
  <c r="E39"/>
  <c r="I30"/>
  <c r="I40"/>
  <c r="I38"/>
  <c r="G39"/>
  <c r="E40"/>
  <c r="E38"/>
  <c r="E35"/>
  <c r="E33"/>
  <c r="I31"/>
  <c r="I29"/>
  <c r="H36" i="3"/>
  <c r="E48"/>
  <c r="E46"/>
  <c r="M43"/>
  <c r="K44"/>
  <c r="K42"/>
  <c r="I43"/>
  <c r="G44"/>
  <c r="G42"/>
  <c r="E43"/>
  <c r="E38"/>
  <c r="G34"/>
  <c r="E35"/>
  <c r="E33"/>
  <c r="E29"/>
  <c r="E47"/>
  <c r="M44"/>
  <c r="M42"/>
  <c r="K43"/>
  <c r="I44"/>
  <c r="I42"/>
  <c r="G43"/>
  <c r="E44"/>
  <c r="E42"/>
  <c r="E39"/>
  <c r="E37"/>
  <c r="G35"/>
  <c r="G33"/>
  <c r="E34"/>
  <c r="E30"/>
  <c r="E28"/>
  <c r="I36"/>
  <c r="E27" i="4"/>
  <c r="E46"/>
  <c r="E47"/>
  <c r="E45"/>
  <c r="M42"/>
  <c r="M43"/>
  <c r="M41"/>
  <c r="K42"/>
  <c r="I42"/>
  <c r="G42"/>
  <c r="E42"/>
  <c r="E37"/>
  <c r="D37" s="1"/>
  <c r="I34"/>
  <c r="I32"/>
  <c r="G34"/>
  <c r="G32"/>
  <c r="E34"/>
  <c r="E32"/>
  <c r="E29"/>
  <c r="K43"/>
  <c r="K41"/>
  <c r="I43"/>
  <c r="I41"/>
  <c r="G43"/>
  <c r="G41"/>
  <c r="E43"/>
  <c r="E41"/>
  <c r="E38"/>
  <c r="D38" s="1"/>
  <c r="E36"/>
  <c r="D36" s="1"/>
  <c r="I33"/>
  <c r="G33"/>
  <c r="E33"/>
  <c r="E28"/>
  <c r="D32" i="5" l="1"/>
  <c r="E27"/>
  <c r="E45"/>
  <c r="K41"/>
  <c r="E32"/>
  <c r="M41"/>
  <c r="L41"/>
  <c r="K32"/>
  <c r="J32"/>
  <c r="I41"/>
  <c r="H41"/>
  <c r="F41"/>
  <c r="G41"/>
  <c r="H32"/>
  <c r="I32"/>
  <c r="D36"/>
  <c r="E36"/>
  <c r="E41"/>
  <c r="D41"/>
  <c r="G32"/>
  <c r="F32"/>
  <c r="F36" i="3"/>
  <c r="G36"/>
  <c r="D40"/>
  <c r="E40"/>
  <c r="D45"/>
  <c r="E45"/>
  <c r="M45"/>
  <c r="L45"/>
  <c r="E36"/>
  <c r="D36"/>
  <c r="J45"/>
  <c r="K45"/>
  <c r="D31"/>
  <c r="E31"/>
  <c r="I45"/>
  <c r="H45"/>
  <c r="F45"/>
  <c r="G45"/>
  <c r="D49"/>
  <c r="E49"/>
  <c r="M44" i="4"/>
  <c r="D48"/>
  <c r="E48"/>
  <c r="L44"/>
  <c r="D35"/>
  <c r="E35"/>
  <c r="F35"/>
  <c r="G35"/>
  <c r="H35"/>
  <c r="I35"/>
  <c r="D30"/>
  <c r="D39"/>
  <c r="E39"/>
  <c r="D44"/>
  <c r="E44"/>
  <c r="F44"/>
  <c r="G44"/>
  <c r="H44"/>
  <c r="I44"/>
  <c r="J44"/>
  <c r="K44"/>
  <c r="E30"/>
</calcChain>
</file>

<file path=xl/sharedStrings.xml><?xml version="1.0" encoding="utf-8"?>
<sst xmlns="http://schemas.openxmlformats.org/spreadsheetml/2006/main" count="2325" uniqueCount="1412">
  <si>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</si>
  <si>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</si>
  <si>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</si>
  <si>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</si>
  <si>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</si>
  <si>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</si>
  <si>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</si>
  <si>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</si>
  <si>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</si>
  <si>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</si>
  <si>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</si>
  <si>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</si>
  <si>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</si>
  <si>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</si>
  <si>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</si>
  <si>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</si>
  <si>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</si>
  <si>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</si>
  <si>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</si>
  <si>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</si>
  <si>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</si>
  <si>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</si>
  <si>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</si>
  <si>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</si>
  <si>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</si>
  <si>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</si>
  <si>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</si>
  <si>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</si>
  <si>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</si>
  <si>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</si>
  <si>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</si>
  <si>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</si>
  <si>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</si>
  <si>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</si>
  <si>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</si>
  <si>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</si>
  <si>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</si>
  <si>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</si>
  <si>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</si>
  <si>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</si>
  <si>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</si>
  <si>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</si>
  <si>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</si>
  <si>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</si>
  <si>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</si>
  <si>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</si>
  <si>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</si>
  <si>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</si>
  <si>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</si>
  <si>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</si>
  <si>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</si>
  <si>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</si>
  <si>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</si>
  <si>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</si>
  <si>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</si>
  <si>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</si>
  <si>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</si>
  <si>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</si>
  <si>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</si>
  <si>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</si>
  <si>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</si>
  <si>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</si>
  <si>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</si>
  <si>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</si>
  <si>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</si>
  <si>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</si>
  <si>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</si>
  <si>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</si>
  <si>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</si>
  <si>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</si>
  <si>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</si>
  <si>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</si>
  <si>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</si>
  <si>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</si>
  <si>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</si>
  <si>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</si>
  <si>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</si>
  <si>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</si>
  <si>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</si>
  <si>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</si>
  <si>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</si>
  <si>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</si>
  <si>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</si>
  <si>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</si>
  <si>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</si>
  <si>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</si>
  <si>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</si>
  <si>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</si>
  <si>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</si>
  <si>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</si>
  <si>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</si>
  <si>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</si>
  <si>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</si>
  <si>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</si>
  <si>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</si>
  <si>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</si>
  <si>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</si>
  <si>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</si>
  <si>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</si>
  <si>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</si>
  <si>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</si>
  <si>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</si>
  <si>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</si>
  <si>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</si>
  <si>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</si>
  <si>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</si>
  <si>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</si>
  <si>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</si>
  <si>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</si>
  <si>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</si>
  <si>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</si>
  <si>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</si>
  <si>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</si>
  <si>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</si>
  <si>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</si>
  <si>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</si>
  <si>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</si>
  <si>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</si>
  <si>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</si>
  <si>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</si>
  <si>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</si>
  <si>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</si>
  <si>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</si>
  <si>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</si>
  <si>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</si>
  <si>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</si>
  <si>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</si>
  <si>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</si>
  <si>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</si>
  <si>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</si>
  <si>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</si>
  <si>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</si>
  <si>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</si>
  <si>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</si>
  <si>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</si>
  <si>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</si>
  <si>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</si>
  <si>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</si>
  <si>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</si>
  <si>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</si>
  <si>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</si>
  <si>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</si>
  <si>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</si>
  <si>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</si>
  <si>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</si>
  <si>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</si>
  <si>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</si>
  <si>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</si>
  <si>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</si>
  <si>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</si>
  <si>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</si>
  <si>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</si>
  <si>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</si>
  <si>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</si>
  <si>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</si>
  <si>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</si>
  <si>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</si>
  <si>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</si>
  <si>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</si>
  <si>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</si>
  <si>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</si>
  <si>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</si>
  <si>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</si>
  <si>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</si>
  <si>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</si>
  <si>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</si>
  <si>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</si>
  <si>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</si>
  <si>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</si>
  <si>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</si>
  <si>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</si>
  <si>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</si>
  <si>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</si>
  <si>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</si>
  <si>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</si>
  <si>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</si>
  <si>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</si>
  <si>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</si>
  <si>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</si>
  <si>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</si>
  <si>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</si>
  <si>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</si>
  <si>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</si>
  <si>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</si>
  <si>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</si>
  <si>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</si>
  <si>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</si>
  <si>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</si>
  <si>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</si>
  <si>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</si>
  <si>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</si>
  <si>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</si>
  <si>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</si>
  <si>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</si>
  <si>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</si>
  <si>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</si>
  <si>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</si>
  <si>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</si>
  <si>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</si>
  <si>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</si>
  <si>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</si>
  <si>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</si>
  <si>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</si>
  <si>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</si>
  <si>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</si>
  <si>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</si>
  <si>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</si>
  <si>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</si>
  <si>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</si>
  <si>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</si>
  <si>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</si>
  <si>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</si>
  <si>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</si>
  <si>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</si>
  <si>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</si>
  <si>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</si>
  <si>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</si>
  <si>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</si>
  <si>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</si>
  <si>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</si>
  <si>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</si>
  <si>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</si>
  <si>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</si>
  <si>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</si>
  <si>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</si>
  <si>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</si>
  <si>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</si>
  <si>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</si>
  <si>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</si>
  <si>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</si>
  <si>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</si>
  <si>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</si>
  <si>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</si>
  <si>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</si>
  <si>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</si>
  <si>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</si>
  <si>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</si>
  <si>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</si>
  <si>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</si>
  <si>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</si>
  <si>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</si>
  <si>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</si>
  <si>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</si>
  <si>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</si>
  <si>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</si>
  <si>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</si>
  <si>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</si>
  <si>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</si>
  <si>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</si>
  <si>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</si>
  <si>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</si>
  <si>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</si>
  <si>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</si>
  <si>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</si>
  <si>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</si>
  <si>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</si>
  <si>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</si>
  <si>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</si>
  <si>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</si>
  <si>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</si>
  <si>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</si>
  <si>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</si>
  <si>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</si>
  <si>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</si>
  <si>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</si>
  <si>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</si>
  <si>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</si>
  <si>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</si>
  <si>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</si>
  <si>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</si>
  <si>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</si>
  <si>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</si>
  <si>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</si>
  <si>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</si>
  <si>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</si>
  <si>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</si>
  <si>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</si>
  <si>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</si>
  <si>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</si>
  <si>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</si>
  <si>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</si>
  <si>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</si>
  <si>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</si>
  <si>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</si>
  <si>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</si>
  <si>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</si>
  <si>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</si>
  <si>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</si>
  <si>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</si>
  <si>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</si>
  <si>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</si>
  <si>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</si>
  <si>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</si>
  <si>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</si>
  <si>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</si>
  <si>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</si>
  <si>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</si>
  <si>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</si>
  <si>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</si>
  <si>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</si>
  <si>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</si>
  <si>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</si>
  <si>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</si>
  <si>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</si>
  <si>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</si>
  <si>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</si>
  <si>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</si>
  <si>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</si>
  <si>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</si>
  <si>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</si>
  <si>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</si>
  <si>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</si>
  <si>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</si>
  <si>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</si>
  <si>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</si>
  <si>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</si>
  <si>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</si>
  <si>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</si>
  <si>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</si>
  <si>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</si>
  <si>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</si>
  <si>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</si>
  <si>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</si>
  <si>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</si>
  <si>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</si>
  <si>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</si>
  <si>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</si>
  <si>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</si>
  <si>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</si>
  <si>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</si>
  <si>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</si>
  <si>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</si>
  <si>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</si>
  <si>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</si>
  <si>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</si>
  <si>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</si>
  <si>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</si>
  <si>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</si>
  <si>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</si>
  <si>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</si>
  <si>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</si>
  <si>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</si>
  <si>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</si>
  <si>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</si>
  <si>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</si>
  <si>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</si>
  <si>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</si>
  <si>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</si>
  <si>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</si>
  <si>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</si>
  <si>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</si>
  <si>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</si>
  <si>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</si>
  <si>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</si>
  <si>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</si>
  <si>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</si>
  <si>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</si>
  <si>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</si>
  <si>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</si>
  <si>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</si>
  <si>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</si>
  <si>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</si>
  <si>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</si>
  <si>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</si>
  <si>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</si>
  <si>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</si>
  <si>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</si>
  <si>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</si>
  <si>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</si>
  <si>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</si>
  <si>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</si>
  <si>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</si>
  <si>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</si>
  <si>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</si>
  <si>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</si>
  <si>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</si>
  <si>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</si>
  <si>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</si>
  <si>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</si>
  <si>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</si>
  <si>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</si>
  <si>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</si>
  <si>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</si>
  <si>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</si>
  <si>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</si>
  <si>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</si>
  <si>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</si>
  <si>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</si>
  <si>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</si>
  <si>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</si>
  <si>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</si>
  <si>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</si>
  <si>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</si>
  <si>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</si>
  <si>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</si>
  <si>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</si>
  <si>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</si>
  <si>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</si>
  <si>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</si>
  <si>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</si>
  <si>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</si>
  <si>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</si>
  <si>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</si>
  <si>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</si>
  <si>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</si>
  <si>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</si>
  <si>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</si>
  <si>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</si>
  <si>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</si>
  <si>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</si>
  <si>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</si>
  <si>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</si>
  <si>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</si>
  <si>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</si>
  <si>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</si>
  <si>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</si>
  <si>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</si>
  <si>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</si>
  <si>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</si>
  <si>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</si>
  <si>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</si>
  <si>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</si>
  <si>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</si>
  <si>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</si>
  <si>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</si>
  <si>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</si>
  <si>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</si>
  <si>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</si>
  <si>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</si>
  <si>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</si>
  <si>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</si>
  <si>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</si>
  <si>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</si>
  <si>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</si>
  <si>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</si>
  <si>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</si>
  <si>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</si>
  <si>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</si>
  <si>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</si>
  <si>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</si>
  <si>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</si>
  <si>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</si>
  <si>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</si>
  <si>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</si>
  <si>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</si>
  <si>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</si>
  <si>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</si>
  <si>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</si>
  <si>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</si>
  <si>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</si>
  <si>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</si>
  <si>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</si>
  <si>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</si>
  <si>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</si>
  <si>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</si>
  <si>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</si>
  <si>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</si>
  <si>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</si>
  <si>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</si>
  <si>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</si>
  <si>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</si>
  <si>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</si>
  <si>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</si>
  <si>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</si>
  <si>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</si>
  <si>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</si>
  <si>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</si>
  <si>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</si>
  <si>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</si>
  <si>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</si>
  <si>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</si>
  <si>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</si>
  <si>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</si>
  <si>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</si>
  <si>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</si>
  <si>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</si>
  <si>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</si>
  <si>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</si>
  <si>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</si>
  <si>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</si>
  <si>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</si>
  <si>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</si>
  <si>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</si>
  <si>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</si>
  <si>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</si>
  <si>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</si>
  <si>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</si>
  <si>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</si>
  <si>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</si>
  <si>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</si>
  <si>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</si>
  <si>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</si>
  <si>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</si>
  <si>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</si>
  <si>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</si>
  <si>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</si>
  <si>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</si>
  <si>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</si>
  <si>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</si>
  <si>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</si>
  <si>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</si>
  <si>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</si>
  <si>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</si>
  <si>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</si>
  <si>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</si>
  <si>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</si>
  <si>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</si>
  <si>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</si>
  <si>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</si>
  <si>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</si>
  <si>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</si>
  <si>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</si>
  <si>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</si>
  <si>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</si>
  <si>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</si>
  <si>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</si>
  <si>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</si>
  <si>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</si>
  <si>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</si>
  <si>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</si>
  <si>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</si>
  <si>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</si>
  <si>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</si>
  <si>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</si>
  <si>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</si>
  <si>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</si>
  <si>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</si>
  <si>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</si>
  <si>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</si>
  <si>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</si>
  <si>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</si>
  <si>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</si>
  <si>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</si>
  <si>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</si>
  <si>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</si>
  <si>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</si>
  <si>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</si>
  <si>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</si>
  <si>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</si>
  <si>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</si>
  <si>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</si>
  <si>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</si>
  <si>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</si>
  <si>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</si>
  <si>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</si>
  <si>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</si>
  <si>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</si>
  <si>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</si>
  <si>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</si>
  <si>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</si>
  <si>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</si>
  <si>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</si>
  <si>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</si>
  <si>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</si>
  <si>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</si>
  <si>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</si>
  <si>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</si>
  <si>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</si>
  <si>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</si>
  <si>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</si>
  <si>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</si>
  <si>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</si>
  <si>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</si>
  <si>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</si>
  <si>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</si>
  <si>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</si>
  <si>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</si>
  <si>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</si>
  <si>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</si>
  <si>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</si>
  <si>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</si>
  <si>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</si>
  <si>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</si>
  <si>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</si>
  <si>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</si>
  <si>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</si>
  <si>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</si>
  <si>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</si>
  <si>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</si>
  <si>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</si>
  <si>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</si>
  <si>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</si>
  <si>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</si>
  <si>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</si>
  <si>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</si>
  <si>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</si>
  <si>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</si>
  <si>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</si>
  <si>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</si>
  <si>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</si>
  <si>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</si>
  <si>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</si>
  <si>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</si>
  <si>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</si>
  <si>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</si>
  <si>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</si>
  <si>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</si>
  <si>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</si>
  <si>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</si>
  <si>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</si>
  <si>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</si>
  <si>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</si>
  <si>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</si>
  <si>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</si>
  <si>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</si>
  <si>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</si>
  <si>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</si>
  <si>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</si>
  <si>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</si>
  <si>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</si>
  <si>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</si>
  <si>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</si>
  <si>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</si>
  <si>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</si>
  <si>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</si>
  <si>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</si>
  <si>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</si>
  <si>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</si>
  <si>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</si>
  <si>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</si>
  <si>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</si>
  <si>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</si>
  <si>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</si>
  <si>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</si>
  <si>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</si>
  <si>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</si>
  <si>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</si>
  <si>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</si>
  <si>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</si>
  <si>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</si>
  <si>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</si>
  <si>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</si>
  <si>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</si>
  <si>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</si>
  <si>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</si>
  <si>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</si>
  <si>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</si>
  <si>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</si>
  <si>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</si>
  <si>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</si>
  <si>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</si>
  <si>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</si>
  <si>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</si>
  <si>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</si>
  <si>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</si>
  <si>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</si>
  <si>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</si>
  <si>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</si>
  <si>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</si>
  <si>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</si>
  <si>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</si>
  <si>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</si>
  <si>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</si>
  <si>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</si>
  <si>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</si>
  <si>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</si>
  <si>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</si>
  <si>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</si>
  <si>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</si>
  <si>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</si>
  <si>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</si>
  <si>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</si>
  <si>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</si>
  <si>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</si>
  <si>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</si>
  <si>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</si>
  <si>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</si>
  <si>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</si>
  <si>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</si>
  <si>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</si>
  <si>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</si>
  <si>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</si>
  <si>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</si>
  <si>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</si>
  <si>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</si>
  <si>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</si>
  <si>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</si>
  <si>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</si>
  <si>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</si>
  <si>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</si>
  <si>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</si>
  <si>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</si>
  <si>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</si>
  <si>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</si>
  <si>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</si>
  <si>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</si>
  <si>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</si>
  <si>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</si>
  <si>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</si>
  <si>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</si>
  <si>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</si>
  <si>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</si>
  <si>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</si>
  <si>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</si>
  <si>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</si>
  <si>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</si>
  <si>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</si>
  <si>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</si>
  <si>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</si>
  <si>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</si>
  <si>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</si>
  <si>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</si>
  <si>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</si>
  <si>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</si>
  <si>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</si>
  <si>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</si>
  <si>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</si>
  <si>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</si>
  <si>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</si>
  <si>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</si>
  <si>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</si>
  <si>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</si>
  <si>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</si>
  <si>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</si>
  <si>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</si>
  <si>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</si>
  <si>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</si>
  <si>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</si>
  <si>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</si>
  <si>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</si>
  <si>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</si>
  <si>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</si>
  <si>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</si>
  <si>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</si>
  <si>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</si>
  <si>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</si>
  <si>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</si>
  <si>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</si>
  <si>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</si>
  <si>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</si>
  <si>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</si>
  <si>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</si>
  <si>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</si>
  <si>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</si>
  <si>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</si>
  <si>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</si>
  <si>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</si>
  <si>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</si>
  <si>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</si>
  <si>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</si>
  <si>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</si>
  <si>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</si>
  <si>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</si>
  <si>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</si>
  <si>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</si>
  <si>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</si>
  <si>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</si>
  <si>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</si>
  <si>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</si>
  <si>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</si>
  <si>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</si>
  <si>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</si>
  <si>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</si>
  <si>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</si>
  <si>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</si>
  <si>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</si>
  <si>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</si>
  <si>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</si>
  <si>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</si>
  <si>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</si>
  <si>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</si>
  <si>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</si>
  <si>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</si>
  <si>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</si>
  <si>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</si>
  <si>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</si>
  <si>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</si>
  <si>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</si>
  <si>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</si>
  <si>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</si>
  <si>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</si>
  <si>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</si>
  <si>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</si>
  <si>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</si>
  <si>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</si>
  <si>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</si>
  <si>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</si>
  <si>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</si>
  <si>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</si>
  <si>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</si>
  <si>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</si>
  <si>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</si>
  <si>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</si>
  <si>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</si>
  <si>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</si>
  <si>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</si>
  <si>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</si>
  <si>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</si>
  <si>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</si>
  <si>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</si>
  <si>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</si>
  <si>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</si>
  <si>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</si>
  <si>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</si>
  <si>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</si>
  <si>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</si>
  <si>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</si>
  <si>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</si>
  <si>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</si>
  <si>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</si>
  <si>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</si>
  <si>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</si>
  <si>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</si>
  <si>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</si>
  <si>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</si>
  <si>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</si>
  <si>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</si>
  <si>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</si>
  <si>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</si>
  <si>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</si>
  <si>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</si>
  <si>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</si>
  <si>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</si>
  <si>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</si>
  <si>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</si>
  <si>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</si>
  <si>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</si>
  <si>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</si>
  <si>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</si>
  <si>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</si>
  <si>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</si>
  <si>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</si>
  <si>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</si>
  <si>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</si>
  <si>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</si>
  <si>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</si>
  <si>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</si>
  <si>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</si>
  <si>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</si>
  <si>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</si>
  <si>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</si>
  <si>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</si>
  <si>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</si>
  <si>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</si>
  <si>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</si>
  <si>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</si>
  <si>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</si>
  <si>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</si>
  <si>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</si>
  <si>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</si>
  <si>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</si>
  <si>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</si>
  <si>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</si>
  <si>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</si>
  <si>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</si>
  <si>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</si>
  <si>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</si>
  <si>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</si>
  <si>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</si>
  <si>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</si>
  <si>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</si>
  <si>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</si>
  <si>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</si>
  <si>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</si>
  <si>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</si>
  <si>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</si>
  <si>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</si>
  <si>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</si>
  <si>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</si>
  <si>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</si>
  <si>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</si>
  <si>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</si>
  <si>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</si>
  <si>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</si>
  <si>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</si>
  <si>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</si>
  <si>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</si>
  <si>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</si>
  <si>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</si>
  <si>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</si>
  <si>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</si>
  <si>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</si>
  <si>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</si>
  <si>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</si>
  <si>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</si>
  <si>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</si>
  <si>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</si>
  <si>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</si>
  <si>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</si>
  <si>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</si>
  <si>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</si>
  <si>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</si>
  <si>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</si>
  <si>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</si>
  <si>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</si>
  <si>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</si>
  <si>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</si>
  <si>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</si>
  <si>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</si>
  <si>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</si>
  <si>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</si>
  <si>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</si>
  <si>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</si>
  <si>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</si>
  <si>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</si>
  <si>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</si>
  <si>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</si>
  <si>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</si>
  <si>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</si>
  <si>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</si>
  <si>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</si>
  <si>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</si>
  <si>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</si>
  <si>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</si>
  <si>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</si>
  <si>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</si>
  <si>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</si>
  <si>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</si>
  <si>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</si>
  <si>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</si>
  <si>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</si>
  <si>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</si>
  <si>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</si>
  <si>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</si>
  <si>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</si>
  <si>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</si>
  <si>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</si>
  <si>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</si>
  <si>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</si>
  <si>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</si>
  <si>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</si>
  <si>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</si>
  <si>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</si>
  <si>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</si>
  <si>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</si>
  <si>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</si>
  <si>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</si>
  <si>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</si>
  <si>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</si>
  <si>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</si>
  <si>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</si>
  <si>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</si>
  <si>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</si>
  <si>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</si>
  <si>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</si>
  <si>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</si>
  <si>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</si>
  <si>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</si>
  <si>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</si>
  <si>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</si>
  <si>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</si>
  <si>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</si>
  <si>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</si>
  <si>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</si>
  <si>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</si>
  <si>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</si>
  <si>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</si>
  <si>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</si>
  <si>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</si>
  <si>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</si>
  <si>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</si>
  <si>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</si>
  <si>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</si>
  <si>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</si>
  <si>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</si>
  <si>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</si>
  <si>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</si>
  <si>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</si>
  <si>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</si>
  <si>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</si>
  <si>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</si>
  <si>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</si>
  <si>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</si>
  <si>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</si>
  <si>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</si>
  <si>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</si>
  <si>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</si>
  <si>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</si>
  <si>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</si>
  <si>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</si>
  <si>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</si>
  <si>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</si>
  <si>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</si>
  <si>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</si>
  <si>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</si>
  <si>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</si>
  <si>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</si>
  <si>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</si>
  <si>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</si>
  <si>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</si>
  <si>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</si>
  <si>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</si>
  <si>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</si>
  <si>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</si>
  <si>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</si>
  <si>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</si>
  <si>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</si>
  <si>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</si>
  <si>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</si>
  <si>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</si>
  <si>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</si>
  <si>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</si>
  <si>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</si>
  <si>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</si>
  <si>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</si>
  <si>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</si>
  <si>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</si>
  <si>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</si>
  <si>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</si>
  <si>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</si>
  <si>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</si>
  <si>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</si>
  <si>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</si>
  <si>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</si>
  <si>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</si>
  <si>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</si>
  <si>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</si>
  <si>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</si>
  <si>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</si>
  <si>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</si>
  <si>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</si>
  <si>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</si>
  <si>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</si>
  <si>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</si>
  <si>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</si>
  <si>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</si>
  <si>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</si>
  <si>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</si>
  <si>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</si>
  <si>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</si>
  <si>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</si>
  <si>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</si>
  <si>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</si>
  <si>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</si>
  <si>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</si>
  <si>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</si>
  <si>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</si>
  <si>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</si>
  <si>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</si>
  <si>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</si>
  <si>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</si>
  <si>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</si>
  <si>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</si>
  <si>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</si>
  <si>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</si>
  <si>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</si>
  <si>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</si>
  <si>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</si>
  <si>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</si>
  <si>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</si>
  <si>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</si>
  <si>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</si>
  <si>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</si>
  <si>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</si>
  <si>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</si>
  <si>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</si>
  <si>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</si>
  <si>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</si>
  <si>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</si>
  <si>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</si>
  <si>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</si>
  <si>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</si>
  <si>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</si>
  <si>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</si>
  <si>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</si>
  <si>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</si>
  <si>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</si>
  <si>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</si>
  <si>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</si>
  <si>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</si>
  <si>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</si>
  <si>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</si>
  <si>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</si>
  <si>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</si>
  <si>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</si>
  <si>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</si>
  <si>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</si>
  <si>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</si>
  <si>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</si>
  <si>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</si>
  <si>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</si>
  <si>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</si>
  <si>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</si>
  <si>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</si>
  <si>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</si>
  <si>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</si>
  <si>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</si>
  <si>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</si>
  <si>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</si>
  <si>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</si>
  <si>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</si>
  <si>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</si>
  <si>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</si>
  <si>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</si>
  <si>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</si>
  <si>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</si>
  <si>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</si>
  <si>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</si>
  <si>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</si>
  <si>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</si>
  <si>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</si>
  <si>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</si>
  <si>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</si>
  <si>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</si>
  <si>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</si>
  <si>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</si>
  <si>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</si>
  <si>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</si>
  <si>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</si>
  <si>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</si>
  <si>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</si>
  <si>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</si>
  <si>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</si>
  <si>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</si>
  <si>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</si>
  <si>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</si>
  <si>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</si>
  <si>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</si>
  <si>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</si>
  <si>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</si>
  <si>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</si>
  <si>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</si>
  <si>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</si>
  <si>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</si>
  <si>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</si>
  <si>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</si>
  <si>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</si>
  <si>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</si>
  <si>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</si>
  <si>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</si>
  <si>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</si>
  <si>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</si>
  <si>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</si>
  <si>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</si>
  <si>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</si>
  <si>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</si>
  <si>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</si>
  <si>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</si>
  <si>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</si>
  <si>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</si>
  <si>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</si>
  <si>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</si>
  <si>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</si>
  <si>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</si>
  <si>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</si>
  <si>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</si>
  <si>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</si>
  <si>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</si>
  <si>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</si>
  <si>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</si>
  <si>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</si>
  <si>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</si>
  <si>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</si>
  <si>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</si>
  <si>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</si>
  <si>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</si>
  <si>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</si>
  <si>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</si>
  <si>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</si>
  <si>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</si>
  <si>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</si>
  <si>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</si>
  <si>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</si>
  <si>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</si>
  <si>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</si>
  <si>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</si>
  <si>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</si>
  <si>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</si>
  <si>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</si>
  <si>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</si>
  <si>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</si>
  <si>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</si>
  <si>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</si>
  <si>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</si>
  <si>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</si>
  <si>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</si>
  <si>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</si>
  <si>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</si>
  <si>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</si>
  <si>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</si>
  <si>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</si>
  <si>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</si>
  <si>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</si>
  <si>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</si>
  <si>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</si>
  <si>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</si>
  <si>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</si>
  <si>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</si>
  <si>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</si>
  <si>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</si>
  <si>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</si>
  <si>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</si>
  <si>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</si>
  <si>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</si>
  <si>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</si>
  <si>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</si>
  <si>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</si>
  <si>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</si>
  <si>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</si>
  <si>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</si>
  <si>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</si>
  <si>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</si>
  <si>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</si>
  <si>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</si>
  <si>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</si>
  <si>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</si>
  <si>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</si>
  <si>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</si>
  <si>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</si>
  <si>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</si>
  <si>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</si>
  <si>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</si>
  <si>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</si>
  <si>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</si>
  <si>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</si>
  <si>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</si>
  <si>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</si>
  <si>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</si>
  <si>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</si>
  <si>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</si>
  <si>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</si>
  <si>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</si>
  <si>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</si>
  <si>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</si>
  <si>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</si>
  <si>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</si>
  <si>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</si>
  <si>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</si>
  <si>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</si>
  <si>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</si>
  <si>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</si>
  <si>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</si>
  <si>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</si>
  <si>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</si>
  <si>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</si>
  <si>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</si>
  <si>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</si>
  <si>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</si>
  <si>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</si>
  <si>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</si>
  <si>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</si>
  <si>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</si>
  <si>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</si>
  <si>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</si>
  <si>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</si>
  <si>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</si>
  <si>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</si>
  <si>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</si>
  <si>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</si>
  <si>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</si>
  <si>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</si>
  <si>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</si>
  <si>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</si>
  <si>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</si>
  <si>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</si>
  <si>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</si>
  <si>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</si>
  <si>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</si>
  <si>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</si>
  <si>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</si>
  <si>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</si>
  <si>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</si>
  <si>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</si>
  <si>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</si>
  <si>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</si>
  <si>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</si>
  <si>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</si>
  <si>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</si>
  <si>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</si>
  <si>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</si>
  <si>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</si>
  <si>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</si>
  <si>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</si>
  <si>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</si>
  <si>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</si>
  <si>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</si>
  <si>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</si>
  <si>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</si>
  <si>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</si>
  <si>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</si>
  <si>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</si>
  <si>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</si>
  <si>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</si>
  <si>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</si>
  <si>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</si>
  <si>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</si>
  <si>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</si>
  <si>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</si>
  <si>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</si>
  <si>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</si>
  <si>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</si>
  <si>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</si>
  <si>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</si>
  <si>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</si>
  <si>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</si>
  <si>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</si>
  <si>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</si>
  <si>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</si>
  <si>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</si>
  <si>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</si>
  <si>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</si>
  <si>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</si>
  <si>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</si>
  <si>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</si>
  <si>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</si>
  <si>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</si>
  <si>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</si>
  <si>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</si>
  <si>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</si>
  <si>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</si>
  <si>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</si>
  <si>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</si>
  <si>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</si>
  <si>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</si>
  <si>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</si>
  <si>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</si>
  <si>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</si>
  <si>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</si>
  <si>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</si>
  <si>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</si>
  <si>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</si>
  <si>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</si>
  <si>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</si>
  <si>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</si>
  <si>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</si>
  <si>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</si>
  <si>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</si>
  <si>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</si>
  <si>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</si>
  <si>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</si>
  <si>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</si>
  <si>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</si>
  <si>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</si>
  <si>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</si>
  <si>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</si>
  <si>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</si>
  <si>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</si>
  <si>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</si>
  <si>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</si>
  <si>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</si>
  <si>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</si>
  <si>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</si>
  <si>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</si>
  <si>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</si>
  <si>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</si>
  <si>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</si>
  <si>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</si>
  <si>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</si>
  <si>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</si>
  <si>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</si>
  <si>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</si>
  <si>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</si>
  <si>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</si>
  <si>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</si>
  <si>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</si>
  <si>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</si>
  <si>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</si>
  <si>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</si>
  <si>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</si>
  <si>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</si>
  <si>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</si>
  <si>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</si>
  <si>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</si>
  <si>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</si>
  <si>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</si>
  <si>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</si>
  <si>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</si>
  <si>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</si>
  <si>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</si>
  <si>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</si>
  <si>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</si>
  <si>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</si>
  <si>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</si>
  <si>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</si>
  <si>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</si>
  <si>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</si>
  <si>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</si>
  <si>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</si>
  <si>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</si>
  <si>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</si>
  <si>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</si>
  <si>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</si>
  <si>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</si>
  <si>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</si>
  <si>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</si>
  <si>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</si>
  <si>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</si>
  <si>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</si>
  <si>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</si>
  <si>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</si>
  <si>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</si>
  <si>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</si>
  <si>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Бақыткелді Раяна</t>
  </si>
  <si>
    <t>Әділсерік Аделя</t>
  </si>
  <si>
    <t>Мукашев Альтаир</t>
  </si>
  <si>
    <t>Орыспай Көзайым</t>
  </si>
  <si>
    <t>Шухратқызы Еркеназ</t>
  </si>
  <si>
    <t>Рамазан  Амина</t>
  </si>
  <si>
    <t>Серікхан Әмірхан</t>
  </si>
  <si>
    <t>Дауірбек Ханкерей</t>
  </si>
  <si>
    <t>Дидарқызы Айша</t>
  </si>
  <si>
    <t>Қахарман Айсұлтан</t>
  </si>
  <si>
    <t>Қалтай Асылым</t>
  </si>
  <si>
    <t>Рашидин Жалғас</t>
  </si>
  <si>
    <t>Тұрдыхан Рақымжан</t>
  </si>
  <si>
    <t xml:space="preserve">Қасымхан Айнұр </t>
  </si>
  <si>
    <t xml:space="preserve">Рамазан Раяна </t>
  </si>
  <si>
    <t xml:space="preserve">Бақытхан Нурислам </t>
  </si>
  <si>
    <t xml:space="preserve">                                  Оқу жылы: _2024-2025                         Топ:  Балауса              Өткізу кезеңі:  _бастапқы      Өткізу мерзімі:_қыркүйек</t>
  </si>
  <si>
    <t xml:space="preserve">                                  Оқу жылы: 2024-2025                         Топ: Балауса            Өткізу кезеңі:  _бастапқы__         Өткізу мерзімі:_қыркүйек</t>
  </si>
  <si>
    <t xml:space="preserve">                                  Оқу жылы: _2024-2025              Топ: _Балауса         Өткізу кезеңі: бастапқы__        Өткізу мерзімі:__қыркүйек</t>
  </si>
  <si>
    <t>Дөлденбай  Елбарыс</t>
  </si>
  <si>
    <t>жоғары</t>
  </si>
  <si>
    <t>орташа</t>
  </si>
  <si>
    <t>төмен</t>
  </si>
  <si>
    <t>Ф\Қ</t>
  </si>
  <si>
    <t>ҚДД</t>
  </si>
  <si>
    <t>ТЗДД</t>
  </si>
  <si>
    <t>ШДЗІӘД</t>
  </si>
  <si>
    <t>ӘЭДД</t>
  </si>
  <si>
    <t>бала саны</t>
  </si>
  <si>
    <t>пайызы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</si>
</sst>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19" fillId="0" borderId="0" xfId="0" applyFont="1"/>
    <xf numFmtId="0" fontId="19" fillId="0" borderId="13" xfId="0" applyFont="1" applyBorder="1" applyAlignment="1">
      <alignment wrapText="1"/>
    </xf>
    <xf numFmtId="0" fontId="0" fillId="0" borderId="3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7" t="s">
        <v>835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1377</v>
      </c>
      <c r="DN2" s="9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9" t="s">
        <v>115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79" t="s">
        <v>138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0" t="s">
        <v>116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117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7"/>
      <c r="B11" s="87"/>
      <c r="C11" s="90" t="s">
        <v>844</v>
      </c>
      <c r="D11" s="90"/>
      <c r="E11" s="90"/>
      <c r="F11" s="90"/>
      <c r="G11" s="90"/>
      <c r="H11" s="90"/>
      <c r="I11" s="90"/>
      <c r="J11" s="90"/>
      <c r="K11" s="90"/>
      <c r="L11" s="90" t="s">
        <v>847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844</v>
      </c>
      <c r="Y11" s="90"/>
      <c r="Z11" s="90"/>
      <c r="AA11" s="90"/>
      <c r="AB11" s="90"/>
      <c r="AC11" s="90"/>
      <c r="AD11" s="90"/>
      <c r="AE11" s="90"/>
      <c r="AF11" s="90"/>
      <c r="AG11" s="90" t="s">
        <v>847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9" t="s">
        <v>844</v>
      </c>
      <c r="AT11" s="99"/>
      <c r="AU11" s="99"/>
      <c r="AV11" s="99"/>
      <c r="AW11" s="99"/>
      <c r="AX11" s="99"/>
      <c r="AY11" s="99" t="s">
        <v>847</v>
      </c>
      <c r="AZ11" s="99"/>
      <c r="BA11" s="99"/>
      <c r="BB11" s="99"/>
      <c r="BC11" s="99"/>
      <c r="BD11" s="99"/>
      <c r="BE11" s="99"/>
      <c r="BF11" s="99"/>
      <c r="BG11" s="99"/>
      <c r="BH11" s="99" t="s">
        <v>844</v>
      </c>
      <c r="BI11" s="99"/>
      <c r="BJ11" s="99"/>
      <c r="BK11" s="99"/>
      <c r="BL11" s="99"/>
      <c r="BM11" s="99"/>
      <c r="BN11" s="99" t="s">
        <v>847</v>
      </c>
      <c r="BO11" s="99"/>
      <c r="BP11" s="99"/>
      <c r="BQ11" s="99"/>
      <c r="BR11" s="99"/>
      <c r="BS11" s="99"/>
      <c r="BT11" s="99"/>
      <c r="BU11" s="99"/>
      <c r="BV11" s="99"/>
      <c r="BW11" s="99" t="s">
        <v>844</v>
      </c>
      <c r="BX11" s="99"/>
      <c r="BY11" s="99"/>
      <c r="BZ11" s="99"/>
      <c r="CA11" s="99"/>
      <c r="CB11" s="99"/>
      <c r="CC11" s="99" t="s">
        <v>847</v>
      </c>
      <c r="CD11" s="99"/>
      <c r="CE11" s="99"/>
      <c r="CF11" s="99"/>
      <c r="CG11" s="99"/>
      <c r="CH11" s="99"/>
      <c r="CI11" s="99" t="s">
        <v>844</v>
      </c>
      <c r="CJ11" s="99"/>
      <c r="CK11" s="99"/>
      <c r="CL11" s="99"/>
      <c r="CM11" s="99"/>
      <c r="CN11" s="99"/>
      <c r="CO11" s="99"/>
      <c r="CP11" s="99"/>
      <c r="CQ11" s="99"/>
      <c r="CR11" s="99" t="s">
        <v>847</v>
      </c>
      <c r="CS11" s="99"/>
      <c r="CT11" s="99"/>
      <c r="CU11" s="99"/>
      <c r="CV11" s="99"/>
      <c r="CW11" s="99"/>
      <c r="CX11" s="99"/>
      <c r="CY11" s="99"/>
      <c r="CZ11" s="99"/>
      <c r="DA11" s="99" t="s">
        <v>844</v>
      </c>
      <c r="DB11" s="99"/>
      <c r="DC11" s="99"/>
      <c r="DD11" s="99"/>
      <c r="DE11" s="99"/>
      <c r="DF11" s="99"/>
      <c r="DG11" s="99" t="s">
        <v>847</v>
      </c>
      <c r="DH11" s="99"/>
      <c r="DI11" s="99"/>
      <c r="DJ11" s="99"/>
      <c r="DK11" s="99"/>
      <c r="DL11" s="99"/>
      <c r="DM11" s="99"/>
      <c r="DN11" s="99"/>
      <c r="DO11" s="99"/>
    </row>
    <row r="12" spans="1:254" ht="15.6" customHeight="1">
      <c r="A12" s="87"/>
      <c r="B12" s="87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>
      <c r="A13" s="87"/>
      <c r="B13" s="87"/>
      <c r="C13" s="78" t="s">
        <v>841</v>
      </c>
      <c r="D13" s="78"/>
      <c r="E13" s="78"/>
      <c r="F13" s="78" t="s">
        <v>1336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848</v>
      </c>
      <c r="Y13" s="78"/>
      <c r="Z13" s="78"/>
      <c r="AA13" s="78" t="s">
        <v>850</v>
      </c>
      <c r="AB13" s="78"/>
      <c r="AC13" s="78"/>
      <c r="AD13" s="78" t="s">
        <v>852</v>
      </c>
      <c r="AE13" s="78"/>
      <c r="AF13" s="78"/>
      <c r="AG13" s="78" t="s">
        <v>854</v>
      </c>
      <c r="AH13" s="78"/>
      <c r="AI13" s="78"/>
      <c r="AJ13" s="78" t="s">
        <v>856</v>
      </c>
      <c r="AK13" s="78"/>
      <c r="AL13" s="78"/>
      <c r="AM13" s="78" t="s">
        <v>860</v>
      </c>
      <c r="AN13" s="78"/>
      <c r="AO13" s="78"/>
      <c r="AP13" s="78" t="s">
        <v>861</v>
      </c>
      <c r="AQ13" s="78"/>
      <c r="AR13" s="78"/>
      <c r="AS13" s="78" t="s">
        <v>863</v>
      </c>
      <c r="AT13" s="78"/>
      <c r="AU13" s="78"/>
      <c r="AV13" s="78" t="s">
        <v>864</v>
      </c>
      <c r="AW13" s="78"/>
      <c r="AX13" s="78"/>
      <c r="AY13" s="78" t="s">
        <v>867</v>
      </c>
      <c r="AZ13" s="78"/>
      <c r="BA13" s="78"/>
      <c r="BB13" s="78" t="s">
        <v>868</v>
      </c>
      <c r="BC13" s="78"/>
      <c r="BD13" s="78"/>
      <c r="BE13" s="78" t="s">
        <v>871</v>
      </c>
      <c r="BF13" s="78"/>
      <c r="BG13" s="78"/>
      <c r="BH13" s="78" t="s">
        <v>872</v>
      </c>
      <c r="BI13" s="78"/>
      <c r="BJ13" s="78"/>
      <c r="BK13" s="78" t="s">
        <v>876</v>
      </c>
      <c r="BL13" s="78"/>
      <c r="BM13" s="78"/>
      <c r="BN13" s="78" t="s">
        <v>875</v>
      </c>
      <c r="BO13" s="78"/>
      <c r="BP13" s="78"/>
      <c r="BQ13" s="78" t="s">
        <v>877</v>
      </c>
      <c r="BR13" s="78"/>
      <c r="BS13" s="78"/>
      <c r="BT13" s="78" t="s">
        <v>878</v>
      </c>
      <c r="BU13" s="78"/>
      <c r="BV13" s="78"/>
      <c r="BW13" s="78" t="s">
        <v>880</v>
      </c>
      <c r="BX13" s="78"/>
      <c r="BY13" s="78"/>
      <c r="BZ13" s="78" t="s">
        <v>882</v>
      </c>
      <c r="CA13" s="78"/>
      <c r="CB13" s="78"/>
      <c r="CC13" s="78" t="s">
        <v>883</v>
      </c>
      <c r="CD13" s="78"/>
      <c r="CE13" s="78"/>
      <c r="CF13" s="78" t="s">
        <v>884</v>
      </c>
      <c r="CG13" s="78"/>
      <c r="CH13" s="78"/>
      <c r="CI13" s="78" t="s">
        <v>886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887</v>
      </c>
      <c r="CS13" s="78"/>
      <c r="CT13" s="78"/>
      <c r="CU13" s="78" t="s">
        <v>133</v>
      </c>
      <c r="CV13" s="78"/>
      <c r="CW13" s="78"/>
      <c r="CX13" s="78" t="s">
        <v>888</v>
      </c>
      <c r="CY13" s="78"/>
      <c r="CZ13" s="78"/>
      <c r="DA13" s="78" t="s">
        <v>889</v>
      </c>
      <c r="DB13" s="78"/>
      <c r="DC13" s="78"/>
      <c r="DD13" s="78" t="s">
        <v>893</v>
      </c>
      <c r="DE13" s="78"/>
      <c r="DF13" s="78"/>
      <c r="DG13" s="78" t="s">
        <v>895</v>
      </c>
      <c r="DH13" s="78"/>
      <c r="DI13" s="78"/>
      <c r="DJ13" s="78" t="s">
        <v>897</v>
      </c>
      <c r="DK13" s="78"/>
      <c r="DL13" s="78"/>
      <c r="DM13" s="78" t="s">
        <v>899</v>
      </c>
      <c r="DN13" s="78"/>
      <c r="DO13" s="78"/>
    </row>
    <row r="14" spans="1:254" ht="111.75" customHeight="1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5" t="s">
        <v>837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91" t="s">
        <v>811</v>
      </c>
      <c r="C43" s="92"/>
      <c r="D43" s="92"/>
      <c r="E43" s="9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5" t="s">
        <v>56</v>
      </c>
      <c r="E48" s="76"/>
      <c r="F48" s="95" t="s">
        <v>3</v>
      </c>
      <c r="G48" s="9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5" t="s">
        <v>116</v>
      </c>
      <c r="E57" s="76"/>
      <c r="F57" s="97" t="s">
        <v>117</v>
      </c>
      <c r="G57" s="9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7" t="s">
        <v>836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94" t="s">
        <v>1377</v>
      </c>
      <c r="DQ2" s="9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9" t="s">
        <v>138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>
      <c r="A6" s="87"/>
      <c r="B6" s="87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89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100" t="s">
        <v>174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186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117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7"/>
      <c r="B11" s="8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7"/>
      <c r="B12" s="87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>
      <c r="A13" s="87"/>
      <c r="B13" s="87"/>
      <c r="C13" s="78" t="s">
        <v>902</v>
      </c>
      <c r="D13" s="78"/>
      <c r="E13" s="78"/>
      <c r="F13" s="78" t="s">
        <v>906</v>
      </c>
      <c r="G13" s="78"/>
      <c r="H13" s="78"/>
      <c r="I13" s="78" t="s">
        <v>907</v>
      </c>
      <c r="J13" s="78"/>
      <c r="K13" s="78"/>
      <c r="L13" s="78" t="s">
        <v>908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910</v>
      </c>
      <c r="V13" s="78"/>
      <c r="W13" s="78"/>
      <c r="X13" s="78" t="s">
        <v>911</v>
      </c>
      <c r="Y13" s="78"/>
      <c r="Z13" s="78"/>
      <c r="AA13" s="78" t="s">
        <v>912</v>
      </c>
      <c r="AB13" s="78"/>
      <c r="AC13" s="78"/>
      <c r="AD13" s="78" t="s">
        <v>914</v>
      </c>
      <c r="AE13" s="78"/>
      <c r="AF13" s="78"/>
      <c r="AG13" s="78" t="s">
        <v>916</v>
      </c>
      <c r="AH13" s="78"/>
      <c r="AI13" s="78"/>
      <c r="AJ13" s="78" t="s">
        <v>1322</v>
      </c>
      <c r="AK13" s="78"/>
      <c r="AL13" s="78"/>
      <c r="AM13" s="78" t="s">
        <v>921</v>
      </c>
      <c r="AN13" s="78"/>
      <c r="AO13" s="78"/>
      <c r="AP13" s="78" t="s">
        <v>922</v>
      </c>
      <c r="AQ13" s="78"/>
      <c r="AR13" s="78"/>
      <c r="AS13" s="78" t="s">
        <v>923</v>
      </c>
      <c r="AT13" s="78"/>
      <c r="AU13" s="78"/>
      <c r="AV13" s="78" t="s">
        <v>924</v>
      </c>
      <c r="AW13" s="78"/>
      <c r="AX13" s="78"/>
      <c r="AY13" s="78" t="s">
        <v>926</v>
      </c>
      <c r="AZ13" s="78"/>
      <c r="BA13" s="78"/>
      <c r="BB13" s="78" t="s">
        <v>927</v>
      </c>
      <c r="BC13" s="78"/>
      <c r="BD13" s="78"/>
      <c r="BE13" s="78" t="s">
        <v>928</v>
      </c>
      <c r="BF13" s="78"/>
      <c r="BG13" s="78"/>
      <c r="BH13" s="78" t="s">
        <v>929</v>
      </c>
      <c r="BI13" s="78"/>
      <c r="BJ13" s="78"/>
      <c r="BK13" s="78" t="s">
        <v>930</v>
      </c>
      <c r="BL13" s="78"/>
      <c r="BM13" s="78"/>
      <c r="BN13" s="78" t="s">
        <v>932</v>
      </c>
      <c r="BO13" s="78"/>
      <c r="BP13" s="78"/>
      <c r="BQ13" s="78" t="s">
        <v>933</v>
      </c>
      <c r="BR13" s="78"/>
      <c r="BS13" s="78"/>
      <c r="BT13" s="78" t="s">
        <v>935</v>
      </c>
      <c r="BU13" s="78"/>
      <c r="BV13" s="78"/>
      <c r="BW13" s="78" t="s">
        <v>937</v>
      </c>
      <c r="BX13" s="78"/>
      <c r="BY13" s="78"/>
      <c r="BZ13" s="78" t="s">
        <v>938</v>
      </c>
      <c r="CA13" s="78"/>
      <c r="CB13" s="78"/>
      <c r="CC13" s="78" t="s">
        <v>942</v>
      </c>
      <c r="CD13" s="78"/>
      <c r="CE13" s="78"/>
      <c r="CF13" s="78" t="s">
        <v>945</v>
      </c>
      <c r="CG13" s="78"/>
      <c r="CH13" s="78"/>
      <c r="CI13" s="78" t="s">
        <v>946</v>
      </c>
      <c r="CJ13" s="78"/>
      <c r="CK13" s="78"/>
      <c r="CL13" s="78" t="s">
        <v>947</v>
      </c>
      <c r="CM13" s="78"/>
      <c r="CN13" s="78"/>
      <c r="CO13" s="78" t="s">
        <v>948</v>
      </c>
      <c r="CP13" s="78"/>
      <c r="CQ13" s="78"/>
      <c r="CR13" s="78" t="s">
        <v>950</v>
      </c>
      <c r="CS13" s="78"/>
      <c r="CT13" s="78"/>
      <c r="CU13" s="78" t="s">
        <v>951</v>
      </c>
      <c r="CV13" s="78"/>
      <c r="CW13" s="78"/>
      <c r="CX13" s="78" t="s">
        <v>952</v>
      </c>
      <c r="CY13" s="78"/>
      <c r="CZ13" s="78"/>
      <c r="DA13" s="78" t="s">
        <v>953</v>
      </c>
      <c r="DB13" s="78"/>
      <c r="DC13" s="78"/>
      <c r="DD13" s="78" t="s">
        <v>954</v>
      </c>
      <c r="DE13" s="78"/>
      <c r="DF13" s="78"/>
      <c r="DG13" s="78" t="s">
        <v>955</v>
      </c>
      <c r="DH13" s="78"/>
      <c r="DI13" s="78"/>
      <c r="DJ13" s="78" t="s">
        <v>957</v>
      </c>
      <c r="DK13" s="78"/>
      <c r="DL13" s="78"/>
      <c r="DM13" s="78" t="s">
        <v>958</v>
      </c>
      <c r="DN13" s="78"/>
      <c r="DO13" s="78"/>
      <c r="DP13" s="78" t="s">
        <v>959</v>
      </c>
      <c r="DQ13" s="78"/>
      <c r="DR13" s="78"/>
    </row>
    <row r="14" spans="1:254" ht="83.25" customHeight="1">
      <c r="A14" s="87"/>
      <c r="B14" s="87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5" t="s">
        <v>838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1" t="s">
        <v>811</v>
      </c>
      <c r="C43" s="92"/>
      <c r="D43" s="92"/>
      <c r="E43" s="9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01" t="s">
        <v>56</v>
      </c>
      <c r="E48" s="102"/>
      <c r="F48" s="103" t="s">
        <v>3</v>
      </c>
      <c r="G48" s="10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01" t="s">
        <v>159</v>
      </c>
      <c r="E57" s="102"/>
      <c r="F57" s="101" t="s">
        <v>116</v>
      </c>
      <c r="G57" s="102"/>
      <c r="H57" s="105" t="s">
        <v>174</v>
      </c>
      <c r="I57" s="106"/>
      <c r="J57" s="79" t="s">
        <v>186</v>
      </c>
      <c r="K57" s="79"/>
      <c r="L57" s="79" t="s">
        <v>117</v>
      </c>
      <c r="M57" s="7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6"/>
  <sheetViews>
    <sheetView tabSelected="1" topLeftCell="C41" zoomScale="80" zoomScaleNormal="80" workbookViewId="0">
      <selection activeCell="P55" sqref="P55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7" t="s">
        <v>1400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94" t="s">
        <v>1377</v>
      </c>
      <c r="FJ2" s="9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9" t="s">
        <v>138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100" t="s">
        <v>1019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174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00" t="s">
        <v>117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7"/>
      <c r="B11" s="87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978</v>
      </c>
      <c r="V11" s="82"/>
      <c r="W11" s="82"/>
      <c r="X11" s="82" t="s">
        <v>979</v>
      </c>
      <c r="Y11" s="82"/>
      <c r="Z11" s="82"/>
      <c r="AA11" s="80" t="s">
        <v>980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1002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>
      <c r="A12" s="87"/>
      <c r="B12" s="87"/>
      <c r="C12" s="78" t="s">
        <v>960</v>
      </c>
      <c r="D12" s="78"/>
      <c r="E12" s="78"/>
      <c r="F12" s="78" t="s">
        <v>964</v>
      </c>
      <c r="G12" s="78"/>
      <c r="H12" s="78"/>
      <c r="I12" s="78" t="s">
        <v>968</v>
      </c>
      <c r="J12" s="78"/>
      <c r="K12" s="78"/>
      <c r="L12" s="78" t="s">
        <v>972</v>
      </c>
      <c r="M12" s="78"/>
      <c r="N12" s="78"/>
      <c r="O12" s="78" t="s">
        <v>974</v>
      </c>
      <c r="P12" s="78"/>
      <c r="Q12" s="78"/>
      <c r="R12" s="78" t="s">
        <v>977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981</v>
      </c>
      <c r="AB12" s="78"/>
      <c r="AC12" s="78"/>
      <c r="AD12" s="78" t="s">
        <v>985</v>
      </c>
      <c r="AE12" s="78"/>
      <c r="AF12" s="78"/>
      <c r="AG12" s="78" t="s">
        <v>986</v>
      </c>
      <c r="AH12" s="78"/>
      <c r="AI12" s="78"/>
      <c r="AJ12" s="78" t="s">
        <v>990</v>
      </c>
      <c r="AK12" s="78"/>
      <c r="AL12" s="78"/>
      <c r="AM12" s="78" t="s">
        <v>994</v>
      </c>
      <c r="AN12" s="78"/>
      <c r="AO12" s="78"/>
      <c r="AP12" s="78" t="s">
        <v>998</v>
      </c>
      <c r="AQ12" s="78"/>
      <c r="AR12" s="78"/>
      <c r="AS12" s="78" t="s">
        <v>999</v>
      </c>
      <c r="AT12" s="78"/>
      <c r="AU12" s="78"/>
      <c r="AV12" s="78" t="s">
        <v>1003</v>
      </c>
      <c r="AW12" s="78"/>
      <c r="AX12" s="78"/>
      <c r="AY12" s="78" t="s">
        <v>1004</v>
      </c>
      <c r="AZ12" s="78"/>
      <c r="BA12" s="78"/>
      <c r="BB12" s="78" t="s">
        <v>1005</v>
      </c>
      <c r="BC12" s="78"/>
      <c r="BD12" s="78"/>
      <c r="BE12" s="78" t="s">
        <v>1006</v>
      </c>
      <c r="BF12" s="78"/>
      <c r="BG12" s="78"/>
      <c r="BH12" s="78" t="s">
        <v>1007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1011</v>
      </c>
      <c r="BR12" s="78"/>
      <c r="BS12" s="78"/>
      <c r="BT12" s="78" t="s">
        <v>1012</v>
      </c>
      <c r="BU12" s="78"/>
      <c r="BV12" s="78"/>
      <c r="BW12" s="78" t="s">
        <v>1013</v>
      </c>
      <c r="BX12" s="78"/>
      <c r="BY12" s="78"/>
      <c r="BZ12" s="78" t="s">
        <v>1014</v>
      </c>
      <c r="CA12" s="78"/>
      <c r="CB12" s="78"/>
      <c r="CC12" s="78" t="s">
        <v>369</v>
      </c>
      <c r="CD12" s="78"/>
      <c r="CE12" s="78"/>
      <c r="CF12" s="107" t="s">
        <v>372</v>
      </c>
      <c r="CG12" s="107"/>
      <c r="CH12" s="107"/>
      <c r="CI12" s="78" t="s">
        <v>376</v>
      </c>
      <c r="CJ12" s="78"/>
      <c r="CK12" s="78"/>
      <c r="CL12" s="78" t="s">
        <v>1325</v>
      </c>
      <c r="CM12" s="78"/>
      <c r="CN12" s="78"/>
      <c r="CO12" s="78" t="s">
        <v>382</v>
      </c>
      <c r="CP12" s="78"/>
      <c r="CQ12" s="78"/>
      <c r="CR12" s="107" t="s">
        <v>385</v>
      </c>
      <c r="CS12" s="107"/>
      <c r="CT12" s="107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1023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1032</v>
      </c>
      <c r="EO12" s="107"/>
      <c r="EP12" s="107"/>
      <c r="EQ12" s="107" t="s">
        <v>1034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1038</v>
      </c>
      <c r="FA12" s="107"/>
      <c r="FB12" s="107"/>
      <c r="FC12" s="107" t="s">
        <v>1042</v>
      </c>
      <c r="FD12" s="107"/>
      <c r="FE12" s="107"/>
      <c r="FF12" s="107" t="s">
        <v>1044</v>
      </c>
      <c r="FG12" s="107"/>
      <c r="FH12" s="107"/>
      <c r="FI12" s="107" t="s">
        <v>1048</v>
      </c>
      <c r="FJ12" s="107"/>
      <c r="FK12" s="107"/>
    </row>
    <row r="13" spans="1:254" ht="181.5" thickBot="1">
      <c r="A13" s="87"/>
      <c r="B13" s="8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6.5" thickBot="1">
      <c r="A14" s="20">
        <v>1</v>
      </c>
      <c r="B14" s="67" t="s">
        <v>1382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8" t="s">
        <v>1383</v>
      </c>
      <c r="C15" s="65">
        <v>1</v>
      </c>
      <c r="E15" s="65"/>
      <c r="F15" s="65">
        <v>1</v>
      </c>
      <c r="H15" s="65"/>
      <c r="I15" s="65">
        <v>1</v>
      </c>
      <c r="K15" s="65"/>
      <c r="L15" s="65">
        <v>1</v>
      </c>
      <c r="N15" s="65"/>
      <c r="O15" s="65">
        <v>1</v>
      </c>
      <c r="Q15" s="65"/>
      <c r="R15" s="65">
        <v>1</v>
      </c>
      <c r="T15" s="65"/>
      <c r="U15" s="65">
        <v>1</v>
      </c>
      <c r="W15" s="65"/>
      <c r="X15" s="65">
        <v>1</v>
      </c>
      <c r="Z15" s="65"/>
      <c r="AA15" s="65">
        <v>1</v>
      </c>
      <c r="AC15" s="65"/>
      <c r="AD15" s="65">
        <v>1</v>
      </c>
      <c r="AF15" s="65"/>
      <c r="AG15" s="65">
        <v>1</v>
      </c>
      <c r="AI15" s="65"/>
      <c r="AJ15" s="65">
        <v>1</v>
      </c>
      <c r="AL15" s="65"/>
      <c r="AM15" s="65">
        <v>1</v>
      </c>
      <c r="AO15" s="65"/>
      <c r="AP15" s="65">
        <v>1</v>
      </c>
      <c r="AR15" s="65"/>
      <c r="AS15" s="65">
        <v>1</v>
      </c>
      <c r="AU15" s="65"/>
      <c r="AV15" s="65">
        <v>1</v>
      </c>
      <c r="AX15" s="65"/>
      <c r="AY15" s="65">
        <v>1</v>
      </c>
      <c r="BA15" s="65"/>
      <c r="BB15" s="65">
        <v>1</v>
      </c>
      <c r="BD15" s="65"/>
      <c r="BE15" s="65">
        <v>1</v>
      </c>
      <c r="BG15" s="65"/>
      <c r="BH15" s="65">
        <v>1</v>
      </c>
      <c r="BJ15" s="65"/>
      <c r="BK15" s="65"/>
      <c r="BL15">
        <v>1</v>
      </c>
      <c r="BM15" s="65"/>
      <c r="BN15" s="65">
        <v>1</v>
      </c>
      <c r="BP15" s="65"/>
      <c r="BQ15" s="65">
        <v>1</v>
      </c>
      <c r="BS15" s="65"/>
      <c r="BT15" s="65">
        <v>1</v>
      </c>
      <c r="BV15" s="65"/>
      <c r="BW15" s="65">
        <v>1</v>
      </c>
      <c r="BY15" s="65"/>
      <c r="BZ15" s="65">
        <v>1</v>
      </c>
      <c r="CB15" s="65"/>
      <c r="CC15" s="65">
        <v>1</v>
      </c>
      <c r="CE15" s="65"/>
      <c r="CF15" s="65">
        <v>1</v>
      </c>
      <c r="CH15" s="65"/>
      <c r="CI15" s="65">
        <v>1</v>
      </c>
      <c r="CK15" s="65"/>
      <c r="CL15" s="65">
        <v>1</v>
      </c>
      <c r="CN15" s="65"/>
      <c r="CO15" s="65">
        <v>1</v>
      </c>
      <c r="CQ15" s="65"/>
      <c r="CR15" s="65">
        <v>1</v>
      </c>
      <c r="CT15" s="65"/>
      <c r="CU15" s="65">
        <v>1</v>
      </c>
      <c r="CW15" s="65"/>
      <c r="CX15" s="65">
        <v>1</v>
      </c>
      <c r="CZ15" s="65"/>
      <c r="DA15" s="65">
        <v>1</v>
      </c>
      <c r="DC15" s="65"/>
      <c r="DD15" s="65">
        <v>1</v>
      </c>
      <c r="DF15" s="65"/>
      <c r="DG15" s="65">
        <v>1</v>
      </c>
      <c r="DI15" s="65"/>
      <c r="DJ15" s="65">
        <v>1</v>
      </c>
      <c r="DL15" s="65"/>
      <c r="DM15" s="65">
        <v>1</v>
      </c>
      <c r="DO15" s="65"/>
      <c r="DP15" s="65">
        <v>1</v>
      </c>
      <c r="DR15" s="65"/>
      <c r="DS15" s="65">
        <v>1</v>
      </c>
      <c r="DU15" s="65"/>
      <c r="DV15" s="65">
        <v>1</v>
      </c>
      <c r="DX15" s="65"/>
      <c r="DY15" s="65">
        <v>1</v>
      </c>
      <c r="EA15" s="65"/>
      <c r="EB15" s="65">
        <v>1</v>
      </c>
      <c r="ED15" s="65"/>
      <c r="EE15" s="65"/>
      <c r="EF15">
        <v>1</v>
      </c>
      <c r="EG15" s="65"/>
      <c r="EH15" s="65">
        <v>1</v>
      </c>
      <c r="EJ15" s="65"/>
      <c r="EK15" s="65">
        <v>1</v>
      </c>
      <c r="EM15" s="65"/>
      <c r="EN15" s="65">
        <v>1</v>
      </c>
      <c r="EP15" s="65"/>
      <c r="EQ15" s="65">
        <v>1</v>
      </c>
      <c r="ES15" s="65"/>
      <c r="ET15" s="65">
        <v>1</v>
      </c>
      <c r="EV15" s="65"/>
      <c r="EW15" s="65">
        <v>1</v>
      </c>
      <c r="EY15" s="65"/>
      <c r="EZ15" s="65">
        <v>1</v>
      </c>
      <c r="FB15" s="65"/>
      <c r="FC15" s="65">
        <v>1</v>
      </c>
      <c r="FE15" s="65"/>
      <c r="FF15" s="65">
        <v>1</v>
      </c>
      <c r="FH15" s="65"/>
      <c r="FI15" s="65">
        <v>1</v>
      </c>
      <c r="FK15" s="65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7" t="s">
        <v>1384</v>
      </c>
      <c r="C16" s="65"/>
      <c r="D16" s="65">
        <v>1</v>
      </c>
      <c r="E16" s="65"/>
      <c r="F16" s="65"/>
      <c r="G16" s="65">
        <v>1</v>
      </c>
      <c r="H16" s="65"/>
      <c r="I16" s="65"/>
      <c r="J16" s="65">
        <v>1</v>
      </c>
      <c r="K16" s="65"/>
      <c r="L16" s="65"/>
      <c r="M16" s="65">
        <v>1</v>
      </c>
      <c r="N16" s="65"/>
      <c r="O16" s="65"/>
      <c r="P16" s="65">
        <v>1</v>
      </c>
      <c r="Q16" s="65"/>
      <c r="R16" s="65"/>
      <c r="S16" s="65">
        <v>1</v>
      </c>
      <c r="T16" s="65"/>
      <c r="U16" s="65"/>
      <c r="V16" s="65"/>
      <c r="W16" s="65">
        <v>1</v>
      </c>
      <c r="X16" s="65"/>
      <c r="Y16" s="65"/>
      <c r="Z16" s="65">
        <v>1</v>
      </c>
      <c r="AA16" s="65"/>
      <c r="AB16" s="65">
        <v>1</v>
      </c>
      <c r="AC16" s="65"/>
      <c r="AD16" s="65"/>
      <c r="AE16" s="65">
        <v>1</v>
      </c>
      <c r="AF16" s="65"/>
      <c r="AG16" s="65"/>
      <c r="AH16" s="65">
        <v>1</v>
      </c>
      <c r="AI16" s="65"/>
      <c r="AJ16" s="65"/>
      <c r="AK16" s="65">
        <v>1</v>
      </c>
      <c r="AL16" s="65"/>
      <c r="AM16" s="65"/>
      <c r="AN16" s="65">
        <v>1</v>
      </c>
      <c r="AO16" s="65"/>
      <c r="AP16" s="65"/>
      <c r="AQ16" s="65">
        <v>1</v>
      </c>
      <c r="AR16" s="65"/>
      <c r="AS16" s="65"/>
      <c r="AT16" s="65">
        <v>1</v>
      </c>
      <c r="AU16" s="65"/>
      <c r="AV16" s="65"/>
      <c r="AW16" s="65">
        <v>1</v>
      </c>
      <c r="AX16" s="65"/>
      <c r="AY16" s="65"/>
      <c r="AZ16" s="65">
        <v>1</v>
      </c>
      <c r="BA16" s="65"/>
      <c r="BB16" s="65"/>
      <c r="BC16" s="65">
        <v>1</v>
      </c>
      <c r="BD16" s="65"/>
      <c r="BE16" s="65"/>
      <c r="BF16" s="65">
        <v>1</v>
      </c>
      <c r="BG16" s="65"/>
      <c r="BH16" s="65"/>
      <c r="BI16" s="65">
        <v>1</v>
      </c>
      <c r="BJ16" s="65"/>
      <c r="BK16" s="65"/>
      <c r="BL16" s="65">
        <v>1</v>
      </c>
      <c r="BM16" s="65"/>
      <c r="BN16" s="65"/>
      <c r="BO16" s="65">
        <v>1</v>
      </c>
      <c r="BP16" s="65"/>
      <c r="BQ16" s="65"/>
      <c r="BR16" s="65">
        <v>1</v>
      </c>
      <c r="BS16" s="65"/>
      <c r="BT16" s="65"/>
      <c r="BU16" s="65">
        <v>1</v>
      </c>
      <c r="BV16" s="65"/>
      <c r="BW16" s="65"/>
      <c r="BX16" s="65">
        <v>1</v>
      </c>
      <c r="BY16" s="65"/>
      <c r="BZ16" s="65"/>
      <c r="CA16" s="65">
        <v>1</v>
      </c>
      <c r="CB16" s="65"/>
      <c r="CC16" s="65"/>
      <c r="CD16" s="65">
        <v>1</v>
      </c>
      <c r="CE16" s="65"/>
      <c r="CF16" s="65"/>
      <c r="CG16" s="65">
        <v>1</v>
      </c>
      <c r="CH16" s="65"/>
      <c r="CI16" s="65"/>
      <c r="CJ16" s="65">
        <v>1</v>
      </c>
      <c r="CK16" s="65"/>
      <c r="CL16" s="65"/>
      <c r="CM16" s="65">
        <v>1</v>
      </c>
      <c r="CN16" s="65"/>
      <c r="CO16" s="65"/>
      <c r="CP16" s="65"/>
      <c r="CQ16" s="65">
        <v>1</v>
      </c>
      <c r="CR16" s="65"/>
      <c r="CS16" s="65"/>
      <c r="CT16" s="65">
        <v>1</v>
      </c>
      <c r="CU16" s="65"/>
      <c r="CV16" s="65">
        <v>1</v>
      </c>
      <c r="CW16" s="65"/>
      <c r="CX16" s="65"/>
      <c r="CY16" s="65">
        <v>1</v>
      </c>
      <c r="CZ16" s="65"/>
      <c r="DA16" s="65"/>
      <c r="DB16" s="65">
        <v>1</v>
      </c>
      <c r="DC16" s="65"/>
      <c r="DD16" s="65"/>
      <c r="DE16" s="65">
        <v>1</v>
      </c>
      <c r="DF16" s="65"/>
      <c r="DG16" s="65"/>
      <c r="DH16" s="65">
        <v>1</v>
      </c>
      <c r="DI16" s="65"/>
      <c r="DJ16" s="65"/>
      <c r="DK16" s="65">
        <v>1</v>
      </c>
      <c r="DL16" s="65"/>
      <c r="DM16" s="65"/>
      <c r="DN16" s="65">
        <v>1</v>
      </c>
      <c r="DO16" s="65"/>
      <c r="DP16" s="65"/>
      <c r="DQ16" s="65">
        <v>1</v>
      </c>
      <c r="DR16" s="65"/>
      <c r="DS16" s="65"/>
      <c r="DT16" s="65">
        <v>1</v>
      </c>
      <c r="DU16" s="65"/>
      <c r="DV16" s="65"/>
      <c r="DW16" s="65">
        <v>1</v>
      </c>
      <c r="DX16" s="65"/>
      <c r="DY16" s="65"/>
      <c r="DZ16" s="65">
        <v>1</v>
      </c>
      <c r="EA16" s="65"/>
      <c r="EB16" s="65"/>
      <c r="EC16" s="65">
        <v>1</v>
      </c>
      <c r="ED16" s="65"/>
      <c r="EE16" s="65"/>
      <c r="EF16" s="65">
        <v>1</v>
      </c>
      <c r="EG16" s="65"/>
      <c r="EH16" s="65"/>
      <c r="EI16" s="65">
        <v>1</v>
      </c>
      <c r="EJ16" s="65"/>
      <c r="EK16" s="65"/>
      <c r="EL16" s="65">
        <v>1</v>
      </c>
      <c r="EM16" s="65"/>
      <c r="EN16" s="65"/>
      <c r="EO16" s="65">
        <v>1</v>
      </c>
      <c r="EP16" s="65"/>
      <c r="EQ16" s="65"/>
      <c r="ER16" s="65">
        <v>1</v>
      </c>
      <c r="ES16" s="65"/>
      <c r="ET16" s="65"/>
      <c r="EU16" s="65">
        <v>1</v>
      </c>
      <c r="EV16" s="65"/>
      <c r="EW16" s="65"/>
      <c r="EX16" s="65">
        <v>1</v>
      </c>
      <c r="EY16" s="65"/>
      <c r="EZ16" s="65"/>
      <c r="FA16" s="65">
        <v>1</v>
      </c>
      <c r="FB16" s="65"/>
      <c r="FC16" s="65"/>
      <c r="FD16" s="65">
        <v>1</v>
      </c>
      <c r="FE16" s="65"/>
      <c r="FF16" s="65"/>
      <c r="FG16" s="65">
        <v>1</v>
      </c>
      <c r="FH16" s="65"/>
      <c r="FI16" s="65"/>
      <c r="FJ16" s="65"/>
      <c r="FK16" s="65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8" t="s">
        <v>1385</v>
      </c>
      <c r="C17" s="65">
        <v>1</v>
      </c>
      <c r="D17" s="65"/>
      <c r="E17" s="65"/>
      <c r="F17" s="65"/>
      <c r="G17" s="65">
        <v>1</v>
      </c>
      <c r="H17" s="65"/>
      <c r="I17" s="65">
        <v>1</v>
      </c>
      <c r="J17" s="65"/>
      <c r="K17" s="65"/>
      <c r="L17" s="65"/>
      <c r="M17" s="65">
        <v>1</v>
      </c>
      <c r="N17" s="65"/>
      <c r="O17" s="65"/>
      <c r="P17" s="65">
        <v>1</v>
      </c>
      <c r="Q17" s="65"/>
      <c r="R17" s="65"/>
      <c r="S17" s="65">
        <v>1</v>
      </c>
      <c r="T17" s="65"/>
      <c r="U17" s="65"/>
      <c r="V17" s="65"/>
      <c r="W17" s="65">
        <v>1</v>
      </c>
      <c r="X17" s="65"/>
      <c r="Y17" s="65"/>
      <c r="Z17" s="65">
        <v>1</v>
      </c>
      <c r="AA17" s="65"/>
      <c r="AB17" s="65">
        <v>1</v>
      </c>
      <c r="AC17" s="65"/>
      <c r="AD17" s="65"/>
      <c r="AE17" s="65">
        <v>1</v>
      </c>
      <c r="AF17" s="65"/>
      <c r="AG17" s="65"/>
      <c r="AH17" s="65">
        <v>1</v>
      </c>
      <c r="AI17" s="65"/>
      <c r="AJ17" s="65"/>
      <c r="AK17" s="65">
        <v>1</v>
      </c>
      <c r="AL17" s="65"/>
      <c r="AM17" s="65"/>
      <c r="AN17" s="65">
        <v>1</v>
      </c>
      <c r="AO17" s="65"/>
      <c r="AP17" s="65"/>
      <c r="AQ17" s="65">
        <v>1</v>
      </c>
      <c r="AR17" s="65"/>
      <c r="AS17" s="65"/>
      <c r="AT17" s="65">
        <v>1</v>
      </c>
      <c r="AU17" s="65"/>
      <c r="AV17" s="65"/>
      <c r="AW17" s="65">
        <v>1</v>
      </c>
      <c r="AX17" s="65"/>
      <c r="AY17" s="65"/>
      <c r="AZ17" s="65">
        <v>1</v>
      </c>
      <c r="BA17" s="65"/>
      <c r="BB17" s="65"/>
      <c r="BC17" s="65">
        <v>1</v>
      </c>
      <c r="BD17" s="65"/>
      <c r="BE17" s="65"/>
      <c r="BF17" s="65">
        <v>1</v>
      </c>
      <c r="BG17" s="65"/>
      <c r="BH17" s="65"/>
      <c r="BI17" s="65">
        <v>1</v>
      </c>
      <c r="BJ17" s="65"/>
      <c r="BK17" s="65"/>
      <c r="BL17" s="65">
        <v>1</v>
      </c>
      <c r="BM17" s="65"/>
      <c r="BN17" s="65"/>
      <c r="BO17" s="65">
        <v>1</v>
      </c>
      <c r="BP17" s="65"/>
      <c r="BQ17" s="65"/>
      <c r="BR17" s="65">
        <v>1</v>
      </c>
      <c r="BS17" s="65"/>
      <c r="BT17" s="65"/>
      <c r="BU17" s="65">
        <v>1</v>
      </c>
      <c r="BV17" s="65"/>
      <c r="BW17" s="65"/>
      <c r="BX17" s="65">
        <v>1</v>
      </c>
      <c r="BY17" s="65"/>
      <c r="BZ17" s="65"/>
      <c r="CA17" s="65">
        <v>1</v>
      </c>
      <c r="CB17" s="65"/>
      <c r="CC17" s="65"/>
      <c r="CD17" s="65">
        <v>1</v>
      </c>
      <c r="CE17" s="65"/>
      <c r="CF17" s="65"/>
      <c r="CG17" s="65">
        <v>1</v>
      </c>
      <c r="CH17" s="65"/>
      <c r="CI17" s="65"/>
      <c r="CJ17" s="65">
        <v>1</v>
      </c>
      <c r="CK17" s="65"/>
      <c r="CL17" s="65"/>
      <c r="CM17" s="65">
        <v>1</v>
      </c>
      <c r="CN17" s="65"/>
      <c r="CO17" s="65"/>
      <c r="CP17" s="65"/>
      <c r="CQ17" s="65">
        <v>1</v>
      </c>
      <c r="CR17" s="65"/>
      <c r="CS17" s="65"/>
      <c r="CT17" s="65">
        <v>1</v>
      </c>
      <c r="CU17" s="65"/>
      <c r="CV17" s="65">
        <v>1</v>
      </c>
      <c r="CW17" s="65"/>
      <c r="CX17" s="65"/>
      <c r="CY17" s="65">
        <v>1</v>
      </c>
      <c r="CZ17" s="65"/>
      <c r="DA17" s="65"/>
      <c r="DB17" s="65">
        <v>1</v>
      </c>
      <c r="DC17" s="65"/>
      <c r="DD17" s="65"/>
      <c r="DE17" s="65">
        <v>1</v>
      </c>
      <c r="DF17" s="65"/>
      <c r="DG17" s="65"/>
      <c r="DH17" s="65">
        <v>1</v>
      </c>
      <c r="DI17" s="65"/>
      <c r="DJ17" s="65"/>
      <c r="DK17" s="65">
        <v>1</v>
      </c>
      <c r="DL17" s="65"/>
      <c r="DM17" s="65"/>
      <c r="DN17" s="65">
        <v>1</v>
      </c>
      <c r="DO17" s="65"/>
      <c r="DP17" s="65"/>
      <c r="DQ17" s="65">
        <v>1</v>
      </c>
      <c r="DR17" s="65"/>
      <c r="DS17" s="65"/>
      <c r="DT17" s="65">
        <v>1</v>
      </c>
      <c r="DU17" s="65"/>
      <c r="DV17" s="65"/>
      <c r="DW17" s="65">
        <v>1</v>
      </c>
      <c r="DX17" s="65"/>
      <c r="DY17" s="65"/>
      <c r="DZ17" s="65">
        <v>1</v>
      </c>
      <c r="EA17" s="65"/>
      <c r="EB17" s="65"/>
      <c r="EC17" s="65">
        <v>1</v>
      </c>
      <c r="ED17" s="65"/>
      <c r="EE17" s="65"/>
      <c r="EF17" s="65">
        <v>1</v>
      </c>
      <c r="EG17" s="65"/>
      <c r="EH17" s="65"/>
      <c r="EI17" s="65">
        <v>1</v>
      </c>
      <c r="EJ17" s="65"/>
      <c r="EK17" s="65"/>
      <c r="EL17" s="65">
        <v>1</v>
      </c>
      <c r="EM17" s="65"/>
      <c r="EN17" s="65"/>
      <c r="EO17" s="65">
        <v>1</v>
      </c>
      <c r="EP17" s="65"/>
      <c r="EQ17" s="65"/>
      <c r="ER17" s="65">
        <v>1</v>
      </c>
      <c r="ES17" s="65"/>
      <c r="ET17" s="65"/>
      <c r="EU17" s="65">
        <v>1</v>
      </c>
      <c r="EV17" s="65"/>
      <c r="EW17" s="65"/>
      <c r="EX17" s="65">
        <v>1</v>
      </c>
      <c r="EY17" s="65"/>
      <c r="EZ17" s="65"/>
      <c r="FA17" s="65">
        <v>1</v>
      </c>
      <c r="FB17" s="65"/>
      <c r="FC17" s="65"/>
      <c r="FD17" s="65">
        <v>1</v>
      </c>
      <c r="FE17" s="65"/>
      <c r="FF17" s="65"/>
      <c r="FG17" s="65">
        <v>1</v>
      </c>
      <c r="FH17" s="65"/>
      <c r="FI17" s="65"/>
      <c r="FJ17" s="65"/>
      <c r="FK17" s="65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7" t="s">
        <v>1386</v>
      </c>
      <c r="C18" s="64"/>
      <c r="D18" s="64">
        <v>1</v>
      </c>
      <c r="E18" s="64"/>
      <c r="F18" s="64"/>
      <c r="G18" s="64">
        <v>1</v>
      </c>
      <c r="H18" s="64"/>
      <c r="I18" s="64"/>
      <c r="J18" s="64">
        <v>1</v>
      </c>
      <c r="K18" s="64"/>
      <c r="L18" s="64"/>
      <c r="M18" s="64">
        <v>1</v>
      </c>
      <c r="N18" s="64"/>
      <c r="O18" s="64"/>
      <c r="P18" s="64">
        <v>1</v>
      </c>
      <c r="Q18" s="64"/>
      <c r="R18" s="64"/>
      <c r="S18" s="64">
        <v>1</v>
      </c>
      <c r="T18" s="64"/>
      <c r="U18" s="64"/>
      <c r="V18" s="64">
        <v>1</v>
      </c>
      <c r="W18" s="64"/>
      <c r="X18" s="64"/>
      <c r="Y18" s="64">
        <v>1</v>
      </c>
      <c r="Z18" s="64"/>
      <c r="AA18" s="64"/>
      <c r="AB18" s="64">
        <v>1</v>
      </c>
      <c r="AC18" s="64"/>
      <c r="AD18" s="64"/>
      <c r="AE18" s="64">
        <v>1</v>
      </c>
      <c r="AF18" s="64"/>
      <c r="AG18" s="64"/>
      <c r="AH18" s="64">
        <v>1</v>
      </c>
      <c r="AI18" s="64"/>
      <c r="AJ18" s="64"/>
      <c r="AK18" s="64">
        <v>1</v>
      </c>
      <c r="AL18" s="64"/>
      <c r="AM18" s="64"/>
      <c r="AN18" s="64">
        <v>1</v>
      </c>
      <c r="AO18" s="64"/>
      <c r="AP18" s="64"/>
      <c r="AQ18" s="64">
        <v>1</v>
      </c>
      <c r="AR18" s="64"/>
      <c r="AS18" s="64"/>
      <c r="AT18" s="64">
        <v>1</v>
      </c>
      <c r="AU18" s="64"/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/>
      <c r="BF18" s="64">
        <v>1</v>
      </c>
      <c r="BG18" s="64"/>
      <c r="BH18" s="64"/>
      <c r="BI18" s="64">
        <v>1</v>
      </c>
      <c r="BJ18" s="64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64"/>
      <c r="DQ18" s="64">
        <v>1</v>
      </c>
      <c r="DR18" s="64"/>
      <c r="DS18" s="64"/>
      <c r="DT18" s="64">
        <v>1</v>
      </c>
      <c r="DU18" s="64"/>
      <c r="DV18" s="64"/>
      <c r="DW18" s="64">
        <v>1</v>
      </c>
      <c r="DX18" s="64"/>
      <c r="DY18" s="64"/>
      <c r="DZ18" s="64">
        <v>1</v>
      </c>
      <c r="EA18" s="64"/>
      <c r="EB18" s="64"/>
      <c r="EC18" s="64">
        <v>1</v>
      </c>
      <c r="ED18" s="64"/>
      <c r="EE18" s="64"/>
      <c r="EF18" s="64">
        <v>1</v>
      </c>
      <c r="EG18" s="64"/>
      <c r="EH18" s="64"/>
      <c r="EI18" s="64">
        <v>1</v>
      </c>
      <c r="EJ18" s="64"/>
      <c r="EK18" s="64"/>
      <c r="EL18" s="64">
        <v>1</v>
      </c>
      <c r="EM18" s="64"/>
      <c r="EN18" s="64"/>
      <c r="EO18" s="64">
        <v>1</v>
      </c>
      <c r="EP18" s="64"/>
      <c r="EQ18" s="64"/>
      <c r="ER18" s="64">
        <v>1</v>
      </c>
      <c r="ES18" s="64"/>
      <c r="ET18" s="64"/>
      <c r="EU18" s="64">
        <v>1</v>
      </c>
      <c r="EV18" s="64"/>
      <c r="EW18" s="64"/>
      <c r="EX18" s="64">
        <v>1</v>
      </c>
      <c r="EY18" s="64"/>
      <c r="EZ18" s="64"/>
      <c r="FA18" s="64">
        <v>1</v>
      </c>
      <c r="FB18" s="64"/>
      <c r="FC18" s="64"/>
      <c r="FD18" s="64">
        <v>1</v>
      </c>
      <c r="FE18" s="64"/>
      <c r="FF18" s="64"/>
      <c r="FG18" s="64">
        <v>1</v>
      </c>
      <c r="FH18" s="64"/>
      <c r="FI18" s="64"/>
      <c r="FJ18" s="64">
        <v>1</v>
      </c>
      <c r="FK18" s="6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6" t="s">
        <v>1387</v>
      </c>
      <c r="C19" s="64"/>
      <c r="D19" s="64"/>
      <c r="E19" s="64">
        <v>1</v>
      </c>
      <c r="F19" s="64"/>
      <c r="G19" s="64"/>
      <c r="H19" s="64">
        <v>1</v>
      </c>
      <c r="I19" s="64"/>
      <c r="J19" s="64"/>
      <c r="K19" s="64">
        <v>1</v>
      </c>
      <c r="L19" s="64"/>
      <c r="M19" s="64"/>
      <c r="N19" s="64">
        <v>1</v>
      </c>
      <c r="O19" s="64"/>
      <c r="P19" s="64"/>
      <c r="Q19" s="64">
        <v>1</v>
      </c>
      <c r="R19" s="64"/>
      <c r="S19" s="64"/>
      <c r="T19" s="64">
        <v>1</v>
      </c>
      <c r="U19" s="64"/>
      <c r="V19" s="64"/>
      <c r="W19" s="64">
        <v>1</v>
      </c>
      <c r="X19" s="64"/>
      <c r="Y19" s="64"/>
      <c r="Z19" s="64">
        <v>1</v>
      </c>
      <c r="AA19" s="64"/>
      <c r="AB19" s="64"/>
      <c r="AC19" s="64">
        <v>1</v>
      </c>
      <c r="AD19" s="64"/>
      <c r="AE19" s="64"/>
      <c r="AF19" s="64">
        <v>1</v>
      </c>
      <c r="AG19" s="64"/>
      <c r="AH19" s="64"/>
      <c r="AI19" s="64">
        <v>1</v>
      </c>
      <c r="AJ19" s="64"/>
      <c r="AK19" s="64"/>
      <c r="AL19" s="64">
        <v>1</v>
      </c>
      <c r="AM19" s="64"/>
      <c r="AN19" s="64"/>
      <c r="AO19" s="64">
        <v>1</v>
      </c>
      <c r="AP19" s="64"/>
      <c r="AQ19" s="64"/>
      <c r="AR19" s="64">
        <v>1</v>
      </c>
      <c r="AS19" s="64"/>
      <c r="AT19" s="64"/>
      <c r="AU19" s="64">
        <v>1</v>
      </c>
      <c r="AV19" s="64"/>
      <c r="AW19" s="64"/>
      <c r="AX19" s="64">
        <v>1</v>
      </c>
      <c r="AY19" s="64"/>
      <c r="AZ19" s="64"/>
      <c r="BA19" s="64">
        <v>1</v>
      </c>
      <c r="BB19" s="64"/>
      <c r="BC19" s="64"/>
      <c r="BD19" s="64">
        <v>1</v>
      </c>
      <c r="BE19" s="64"/>
      <c r="BF19" s="64"/>
      <c r="BG19" s="64">
        <v>1</v>
      </c>
      <c r="BH19" s="64"/>
      <c r="BI19" s="64"/>
      <c r="BJ19" s="64">
        <v>1</v>
      </c>
      <c r="BK19" s="64"/>
      <c r="BL19" s="64"/>
      <c r="BM19" s="64">
        <v>1</v>
      </c>
      <c r="BN19" s="64"/>
      <c r="BO19" s="64"/>
      <c r="BP19" s="64">
        <v>1</v>
      </c>
      <c r="BQ19" s="64"/>
      <c r="BR19" s="64"/>
      <c r="BS19" s="64">
        <v>1</v>
      </c>
      <c r="BT19" s="64"/>
      <c r="BU19" s="64"/>
      <c r="BV19" s="64">
        <v>1</v>
      </c>
      <c r="BW19" s="64"/>
      <c r="BX19" s="64"/>
      <c r="BY19" s="64">
        <v>1</v>
      </c>
      <c r="BZ19" s="64"/>
      <c r="CA19" s="64"/>
      <c r="CB19" s="64">
        <v>1</v>
      </c>
      <c r="CC19" s="64"/>
      <c r="CD19" s="64"/>
      <c r="CE19" s="64">
        <v>1</v>
      </c>
      <c r="CF19" s="64"/>
      <c r="CG19" s="64"/>
      <c r="CH19" s="64">
        <v>1</v>
      </c>
      <c r="CI19" s="64"/>
      <c r="CJ19" s="64"/>
      <c r="CK19" s="64">
        <v>1</v>
      </c>
      <c r="CL19" s="64"/>
      <c r="CM19" s="64"/>
      <c r="CN19" s="64">
        <v>1</v>
      </c>
      <c r="CO19" s="64"/>
      <c r="CP19" s="64"/>
      <c r="CQ19" s="64">
        <v>1</v>
      </c>
      <c r="CR19" s="64"/>
      <c r="CS19" s="64"/>
      <c r="CT19" s="64">
        <v>1</v>
      </c>
      <c r="CU19" s="64"/>
      <c r="CV19" s="64"/>
      <c r="CW19" s="64">
        <v>1</v>
      </c>
      <c r="CX19" s="64"/>
      <c r="CY19" s="64"/>
      <c r="CZ19" s="64">
        <v>1</v>
      </c>
      <c r="DA19" s="64"/>
      <c r="DB19" s="64"/>
      <c r="DC19" s="64">
        <v>1</v>
      </c>
      <c r="DD19" s="64"/>
      <c r="DE19" s="64"/>
      <c r="DF19" s="64">
        <v>1</v>
      </c>
      <c r="DG19" s="64"/>
      <c r="DH19" s="64"/>
      <c r="DI19" s="64">
        <v>1</v>
      </c>
      <c r="DJ19" s="64"/>
      <c r="DK19" s="64"/>
      <c r="DL19" s="64">
        <v>1</v>
      </c>
      <c r="DM19" s="64"/>
      <c r="DN19" s="64"/>
      <c r="DO19" s="64">
        <v>1</v>
      </c>
      <c r="DP19" s="64"/>
      <c r="DQ19" s="64"/>
      <c r="DR19" s="64">
        <v>1</v>
      </c>
      <c r="DS19" s="64"/>
      <c r="DT19" s="64"/>
      <c r="DU19" s="64">
        <v>1</v>
      </c>
      <c r="DV19" s="64"/>
      <c r="DW19" s="64"/>
      <c r="DX19" s="64">
        <v>1</v>
      </c>
      <c r="DY19" s="64"/>
      <c r="DZ19" s="64"/>
      <c r="EA19" s="64">
        <v>1</v>
      </c>
      <c r="EB19" s="64"/>
      <c r="EC19" s="64"/>
      <c r="ED19" s="64">
        <v>1</v>
      </c>
      <c r="EE19" s="64"/>
      <c r="EF19" s="64"/>
      <c r="EG19" s="64">
        <v>1</v>
      </c>
      <c r="EH19" s="64"/>
      <c r="EI19" s="64"/>
      <c r="EJ19" s="64">
        <v>1</v>
      </c>
      <c r="EK19" s="64"/>
      <c r="EL19" s="64"/>
      <c r="EM19" s="64">
        <v>1</v>
      </c>
      <c r="EN19" s="64"/>
      <c r="EO19" s="64"/>
      <c r="EP19" s="64">
        <v>1</v>
      </c>
      <c r="EQ19" s="64"/>
      <c r="ER19" s="64"/>
      <c r="ES19" s="64">
        <v>1</v>
      </c>
      <c r="ET19" s="64"/>
      <c r="EU19" s="64"/>
      <c r="EV19" s="64">
        <v>1</v>
      </c>
      <c r="EW19" s="64"/>
      <c r="EX19" s="64"/>
      <c r="EY19" s="64">
        <v>1</v>
      </c>
      <c r="EZ19" s="64"/>
      <c r="FA19" s="64"/>
      <c r="FB19" s="64">
        <v>1</v>
      </c>
      <c r="FC19" s="64"/>
      <c r="FD19" s="64"/>
      <c r="FE19" s="64">
        <v>1</v>
      </c>
      <c r="FF19" s="64"/>
      <c r="FG19" s="64"/>
      <c r="FH19" s="64">
        <v>1</v>
      </c>
      <c r="FI19" s="64"/>
      <c r="FJ19" s="64"/>
      <c r="FK19" s="6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6" t="s">
        <v>1388</v>
      </c>
      <c r="C20" s="65"/>
      <c r="D20" s="65"/>
      <c r="E20" s="65">
        <v>1</v>
      </c>
      <c r="F20" s="65"/>
      <c r="G20" s="65"/>
      <c r="H20" s="65">
        <v>1</v>
      </c>
      <c r="I20" s="65"/>
      <c r="J20" s="65"/>
      <c r="K20" s="65">
        <v>1</v>
      </c>
      <c r="L20" s="65"/>
      <c r="M20" s="65"/>
      <c r="N20" s="65">
        <v>1</v>
      </c>
      <c r="O20" s="65"/>
      <c r="P20" s="65"/>
      <c r="Q20" s="65">
        <v>1</v>
      </c>
      <c r="R20" s="65"/>
      <c r="S20" s="65"/>
      <c r="T20" s="65">
        <v>1</v>
      </c>
      <c r="U20" s="65"/>
      <c r="V20" s="65"/>
      <c r="W20" s="65">
        <v>1</v>
      </c>
      <c r="X20" s="65"/>
      <c r="Y20" s="65"/>
      <c r="Z20" s="65">
        <v>1</v>
      </c>
      <c r="AA20" s="65"/>
      <c r="AB20" s="65"/>
      <c r="AC20" s="65">
        <v>1</v>
      </c>
      <c r="AD20" s="65"/>
      <c r="AE20" s="65"/>
      <c r="AF20" s="65">
        <v>1</v>
      </c>
      <c r="AG20" s="65"/>
      <c r="AH20" s="65"/>
      <c r="AI20" s="65">
        <v>1</v>
      </c>
      <c r="AJ20" s="65"/>
      <c r="AK20" s="65"/>
      <c r="AL20" s="65">
        <v>1</v>
      </c>
      <c r="AM20" s="65"/>
      <c r="AN20" s="65"/>
      <c r="AO20" s="65">
        <v>1</v>
      </c>
      <c r="AP20" s="65"/>
      <c r="AQ20" s="65"/>
      <c r="AR20" s="65">
        <v>1</v>
      </c>
      <c r="AS20" s="65"/>
      <c r="AT20" s="65"/>
      <c r="AU20" s="65">
        <v>1</v>
      </c>
      <c r="AV20" s="65"/>
      <c r="AW20" s="65"/>
      <c r="AX20" s="65">
        <v>1</v>
      </c>
      <c r="AY20" s="65"/>
      <c r="AZ20" s="65"/>
      <c r="BA20" s="65">
        <v>1</v>
      </c>
      <c r="BB20" s="65"/>
      <c r="BC20" s="65"/>
      <c r="BD20" s="65">
        <v>1</v>
      </c>
      <c r="BE20" s="65"/>
      <c r="BF20" s="65"/>
      <c r="BG20" s="65">
        <v>1</v>
      </c>
      <c r="BH20" s="65"/>
      <c r="BI20" s="65"/>
      <c r="BJ20" s="65">
        <v>1</v>
      </c>
      <c r="BK20" s="65"/>
      <c r="BL20" s="65"/>
      <c r="BM20" s="65">
        <v>1</v>
      </c>
      <c r="BN20" s="65"/>
      <c r="BO20" s="65"/>
      <c r="BP20" s="65">
        <v>1</v>
      </c>
      <c r="BQ20" s="65"/>
      <c r="BR20" s="65"/>
      <c r="BS20" s="65">
        <v>1</v>
      </c>
      <c r="BT20" s="65"/>
      <c r="BU20" s="65"/>
      <c r="BV20" s="65">
        <v>1</v>
      </c>
      <c r="BW20" s="65"/>
      <c r="BX20" s="65"/>
      <c r="BY20" s="65">
        <v>1</v>
      </c>
      <c r="BZ20" s="65"/>
      <c r="CA20" s="65"/>
      <c r="CB20" s="65">
        <v>1</v>
      </c>
      <c r="CC20" s="65"/>
      <c r="CD20" s="65"/>
      <c r="CE20" s="65">
        <v>1</v>
      </c>
      <c r="CF20" s="65"/>
      <c r="CG20" s="65"/>
      <c r="CH20" s="65">
        <v>1</v>
      </c>
      <c r="CI20" s="65"/>
      <c r="CJ20" s="65"/>
      <c r="CK20" s="65">
        <v>1</v>
      </c>
      <c r="CL20" s="65"/>
      <c r="CM20" s="65"/>
      <c r="CN20" s="65">
        <v>1</v>
      </c>
      <c r="CO20" s="65"/>
      <c r="CP20" s="65"/>
      <c r="CQ20" s="65">
        <v>1</v>
      </c>
      <c r="CR20" s="65"/>
      <c r="CS20" s="65"/>
      <c r="CT20" s="65">
        <v>1</v>
      </c>
      <c r="CU20" s="65"/>
      <c r="CV20" s="65"/>
      <c r="CW20" s="65">
        <v>1</v>
      </c>
      <c r="CX20" s="65"/>
      <c r="CY20" s="65"/>
      <c r="CZ20" s="65">
        <v>1</v>
      </c>
      <c r="DA20" s="65"/>
      <c r="DB20" s="65"/>
      <c r="DC20" s="65">
        <v>1</v>
      </c>
      <c r="DD20" s="65"/>
      <c r="DE20" s="65"/>
      <c r="DF20" s="65">
        <v>1</v>
      </c>
      <c r="DG20" s="65"/>
      <c r="DH20" s="65"/>
      <c r="DI20" s="65">
        <v>1</v>
      </c>
      <c r="DJ20" s="65"/>
      <c r="DK20" s="65"/>
      <c r="DL20" s="65">
        <v>1</v>
      </c>
      <c r="DM20" s="65"/>
      <c r="DN20" s="65"/>
      <c r="DO20" s="65">
        <v>1</v>
      </c>
      <c r="DP20" s="65"/>
      <c r="DQ20" s="65"/>
      <c r="DR20" s="65">
        <v>1</v>
      </c>
      <c r="DS20" s="65"/>
      <c r="DT20" s="65"/>
      <c r="DU20" s="65">
        <v>1</v>
      </c>
      <c r="DV20" s="65"/>
      <c r="DW20" s="65"/>
      <c r="DX20" s="65">
        <v>1</v>
      </c>
      <c r="DY20" s="65"/>
      <c r="DZ20" s="65"/>
      <c r="EA20" s="65">
        <v>1</v>
      </c>
      <c r="EB20" s="65"/>
      <c r="EC20" s="65"/>
      <c r="ED20" s="65">
        <v>1</v>
      </c>
      <c r="EE20" s="65"/>
      <c r="EF20" s="65"/>
      <c r="EG20" s="65">
        <v>1</v>
      </c>
      <c r="EH20" s="65"/>
      <c r="EI20" s="65"/>
      <c r="EJ20" s="65">
        <v>1</v>
      </c>
      <c r="EK20" s="65"/>
      <c r="EL20" s="65"/>
      <c r="EM20" s="65">
        <v>1</v>
      </c>
      <c r="EN20" s="65"/>
      <c r="EO20" s="65"/>
      <c r="EP20" s="65">
        <v>1</v>
      </c>
      <c r="EQ20" s="65"/>
      <c r="ER20" s="65"/>
      <c r="ES20" s="65">
        <v>1</v>
      </c>
      <c r="ET20" s="65"/>
      <c r="EU20" s="65"/>
      <c r="EV20" s="65">
        <v>1</v>
      </c>
      <c r="EW20" s="65"/>
      <c r="EX20" s="65"/>
      <c r="EY20" s="65">
        <v>1</v>
      </c>
      <c r="EZ20" s="65"/>
      <c r="FA20" s="65"/>
      <c r="FB20" s="65">
        <v>1</v>
      </c>
      <c r="FC20" s="65"/>
      <c r="FD20" s="65"/>
      <c r="FE20" s="65">
        <v>1</v>
      </c>
      <c r="FF20" s="65"/>
      <c r="FG20" s="65"/>
      <c r="FH20" s="65">
        <v>1</v>
      </c>
      <c r="FI20" s="65"/>
      <c r="FJ20" s="65"/>
      <c r="FK20" s="65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83" t="s">
        <v>278</v>
      </c>
      <c r="B24" s="84"/>
      <c r="C24" s="3">
        <f t="shared" ref="C24:AH24" si="0">SUM(C14:C23)</f>
        <v>2</v>
      </c>
      <c r="D24" s="3">
        <f t="shared" si="0"/>
        <v>2</v>
      </c>
      <c r="E24" s="3">
        <f t="shared" si="0"/>
        <v>3</v>
      </c>
      <c r="F24" s="3">
        <f t="shared" si="0"/>
        <v>1</v>
      </c>
      <c r="G24" s="3">
        <f t="shared" si="0"/>
        <v>3</v>
      </c>
      <c r="H24" s="3">
        <f t="shared" si="0"/>
        <v>3</v>
      </c>
      <c r="I24" s="3">
        <f t="shared" si="0"/>
        <v>2</v>
      </c>
      <c r="J24" s="3">
        <f t="shared" si="0"/>
        <v>2</v>
      </c>
      <c r="K24" s="3">
        <f t="shared" si="0"/>
        <v>3</v>
      </c>
      <c r="L24" s="3">
        <f t="shared" si="0"/>
        <v>1</v>
      </c>
      <c r="M24" s="3">
        <f t="shared" si="0"/>
        <v>3</v>
      </c>
      <c r="N24" s="3">
        <f t="shared" si="0"/>
        <v>3</v>
      </c>
      <c r="O24" s="3">
        <f t="shared" si="0"/>
        <v>1</v>
      </c>
      <c r="P24" s="3">
        <f t="shared" si="0"/>
        <v>3</v>
      </c>
      <c r="Q24" s="3">
        <f t="shared" si="0"/>
        <v>3</v>
      </c>
      <c r="R24" s="3">
        <f t="shared" si="0"/>
        <v>1</v>
      </c>
      <c r="S24" s="3">
        <f t="shared" si="0"/>
        <v>3</v>
      </c>
      <c r="T24" s="3">
        <f t="shared" si="0"/>
        <v>3</v>
      </c>
      <c r="U24" s="3">
        <f t="shared" si="0"/>
        <v>1</v>
      </c>
      <c r="V24" s="3">
        <f t="shared" si="0"/>
        <v>1</v>
      </c>
      <c r="W24" s="3">
        <f t="shared" si="0"/>
        <v>5</v>
      </c>
      <c r="X24" s="3">
        <f t="shared" si="0"/>
        <v>1</v>
      </c>
      <c r="Y24" s="3">
        <f t="shared" si="0"/>
        <v>1</v>
      </c>
      <c r="Z24" s="3">
        <f t="shared" si="0"/>
        <v>5</v>
      </c>
      <c r="AA24" s="3">
        <f t="shared" si="0"/>
        <v>1</v>
      </c>
      <c r="AB24" s="3">
        <f t="shared" si="0"/>
        <v>3</v>
      </c>
      <c r="AC24" s="3">
        <f t="shared" si="0"/>
        <v>3</v>
      </c>
      <c r="AD24" s="3">
        <f t="shared" si="0"/>
        <v>1</v>
      </c>
      <c r="AE24" s="3">
        <f t="shared" si="0"/>
        <v>3</v>
      </c>
      <c r="AF24" s="3">
        <f t="shared" si="0"/>
        <v>3</v>
      </c>
      <c r="AG24" s="3">
        <f t="shared" si="0"/>
        <v>1</v>
      </c>
      <c r="AH24" s="3">
        <f t="shared" si="0"/>
        <v>3</v>
      </c>
      <c r="AI24" s="3">
        <f t="shared" ref="AI24:BN24" si="1">SUM(AI14:AI23)</f>
        <v>3</v>
      </c>
      <c r="AJ24" s="3">
        <f t="shared" si="1"/>
        <v>1</v>
      </c>
      <c r="AK24" s="3">
        <f t="shared" si="1"/>
        <v>3</v>
      </c>
      <c r="AL24" s="3">
        <f t="shared" si="1"/>
        <v>3</v>
      </c>
      <c r="AM24" s="3">
        <f t="shared" si="1"/>
        <v>1</v>
      </c>
      <c r="AN24" s="3">
        <f t="shared" si="1"/>
        <v>3</v>
      </c>
      <c r="AO24" s="3">
        <f t="shared" si="1"/>
        <v>3</v>
      </c>
      <c r="AP24" s="3">
        <f t="shared" si="1"/>
        <v>1</v>
      </c>
      <c r="AQ24" s="3">
        <f t="shared" si="1"/>
        <v>3</v>
      </c>
      <c r="AR24" s="3">
        <f t="shared" si="1"/>
        <v>3</v>
      </c>
      <c r="AS24" s="3">
        <f t="shared" si="1"/>
        <v>1</v>
      </c>
      <c r="AT24" s="3">
        <f t="shared" si="1"/>
        <v>3</v>
      </c>
      <c r="AU24" s="3">
        <f t="shared" si="1"/>
        <v>3</v>
      </c>
      <c r="AV24" s="3">
        <f t="shared" si="1"/>
        <v>1</v>
      </c>
      <c r="AW24" s="3">
        <f t="shared" si="1"/>
        <v>3</v>
      </c>
      <c r="AX24" s="3">
        <f t="shared" si="1"/>
        <v>3</v>
      </c>
      <c r="AY24" s="3">
        <f t="shared" si="1"/>
        <v>1</v>
      </c>
      <c r="AZ24" s="3">
        <f t="shared" si="1"/>
        <v>3</v>
      </c>
      <c r="BA24" s="3">
        <f t="shared" si="1"/>
        <v>3</v>
      </c>
      <c r="BB24" s="3">
        <f t="shared" si="1"/>
        <v>1</v>
      </c>
      <c r="BC24" s="3">
        <f t="shared" si="1"/>
        <v>3</v>
      </c>
      <c r="BD24" s="3">
        <f t="shared" si="1"/>
        <v>3</v>
      </c>
      <c r="BE24" s="3">
        <f t="shared" si="1"/>
        <v>1</v>
      </c>
      <c r="BF24" s="3">
        <f t="shared" si="1"/>
        <v>3</v>
      </c>
      <c r="BG24" s="3">
        <f t="shared" si="1"/>
        <v>3</v>
      </c>
      <c r="BH24" s="3">
        <f t="shared" si="1"/>
        <v>1</v>
      </c>
      <c r="BI24" s="3">
        <f t="shared" si="1"/>
        <v>3</v>
      </c>
      <c r="BJ24" s="3">
        <f t="shared" si="1"/>
        <v>3</v>
      </c>
      <c r="BK24" s="3">
        <f t="shared" si="1"/>
        <v>0</v>
      </c>
      <c r="BL24" s="3">
        <f t="shared" si="1"/>
        <v>4</v>
      </c>
      <c r="BM24" s="3">
        <f t="shared" si="1"/>
        <v>3</v>
      </c>
      <c r="BN24" s="3">
        <f t="shared" si="1"/>
        <v>1</v>
      </c>
      <c r="BO24" s="3">
        <f t="shared" ref="BO24:CT24" si="2">SUM(BO14:BO23)</f>
        <v>3</v>
      </c>
      <c r="BP24" s="3">
        <f t="shared" si="2"/>
        <v>3</v>
      </c>
      <c r="BQ24" s="3">
        <f t="shared" si="2"/>
        <v>1</v>
      </c>
      <c r="BR24" s="3">
        <f t="shared" si="2"/>
        <v>3</v>
      </c>
      <c r="BS24" s="3">
        <f t="shared" si="2"/>
        <v>3</v>
      </c>
      <c r="BT24" s="3">
        <f t="shared" si="2"/>
        <v>1</v>
      </c>
      <c r="BU24" s="3">
        <f t="shared" si="2"/>
        <v>3</v>
      </c>
      <c r="BV24" s="3">
        <f t="shared" si="2"/>
        <v>3</v>
      </c>
      <c r="BW24" s="3">
        <f t="shared" si="2"/>
        <v>1</v>
      </c>
      <c r="BX24" s="3">
        <f t="shared" si="2"/>
        <v>3</v>
      </c>
      <c r="BY24" s="3">
        <f t="shared" si="2"/>
        <v>3</v>
      </c>
      <c r="BZ24" s="3">
        <f t="shared" si="2"/>
        <v>1</v>
      </c>
      <c r="CA24" s="3">
        <f t="shared" si="2"/>
        <v>3</v>
      </c>
      <c r="CB24" s="3">
        <f t="shared" si="2"/>
        <v>3</v>
      </c>
      <c r="CC24" s="3">
        <f t="shared" si="2"/>
        <v>1</v>
      </c>
      <c r="CD24" s="3">
        <f t="shared" si="2"/>
        <v>3</v>
      </c>
      <c r="CE24" s="3">
        <f t="shared" si="2"/>
        <v>3</v>
      </c>
      <c r="CF24" s="3">
        <f t="shared" si="2"/>
        <v>1</v>
      </c>
      <c r="CG24" s="3">
        <f t="shared" si="2"/>
        <v>3</v>
      </c>
      <c r="CH24" s="3">
        <f t="shared" si="2"/>
        <v>3</v>
      </c>
      <c r="CI24" s="3">
        <f t="shared" si="2"/>
        <v>1</v>
      </c>
      <c r="CJ24" s="3">
        <f t="shared" si="2"/>
        <v>3</v>
      </c>
      <c r="CK24" s="3">
        <f t="shared" si="2"/>
        <v>3</v>
      </c>
      <c r="CL24" s="3">
        <f t="shared" si="2"/>
        <v>1</v>
      </c>
      <c r="CM24" s="3">
        <f t="shared" si="2"/>
        <v>3</v>
      </c>
      <c r="CN24" s="3">
        <f t="shared" si="2"/>
        <v>3</v>
      </c>
      <c r="CO24" s="3">
        <f t="shared" si="2"/>
        <v>1</v>
      </c>
      <c r="CP24" s="3">
        <f t="shared" si="2"/>
        <v>1</v>
      </c>
      <c r="CQ24" s="3">
        <f t="shared" si="2"/>
        <v>5</v>
      </c>
      <c r="CR24" s="3">
        <f t="shared" si="2"/>
        <v>1</v>
      </c>
      <c r="CS24" s="3">
        <f t="shared" si="2"/>
        <v>1</v>
      </c>
      <c r="CT24" s="3">
        <f t="shared" si="2"/>
        <v>5</v>
      </c>
      <c r="CU24" s="3">
        <f t="shared" ref="CU24:DZ24" si="3">SUM(CU14:CU23)</f>
        <v>1</v>
      </c>
      <c r="CV24" s="3">
        <f t="shared" si="3"/>
        <v>3</v>
      </c>
      <c r="CW24" s="3">
        <f t="shared" si="3"/>
        <v>3</v>
      </c>
      <c r="CX24" s="3">
        <f t="shared" si="3"/>
        <v>1</v>
      </c>
      <c r="CY24" s="3">
        <f t="shared" si="3"/>
        <v>3</v>
      </c>
      <c r="CZ24" s="3">
        <f t="shared" si="3"/>
        <v>3</v>
      </c>
      <c r="DA24" s="3">
        <f t="shared" si="3"/>
        <v>1</v>
      </c>
      <c r="DB24" s="3">
        <f t="shared" si="3"/>
        <v>3</v>
      </c>
      <c r="DC24" s="3">
        <f t="shared" si="3"/>
        <v>3</v>
      </c>
      <c r="DD24" s="3">
        <f t="shared" si="3"/>
        <v>1</v>
      </c>
      <c r="DE24" s="3">
        <f t="shared" si="3"/>
        <v>3</v>
      </c>
      <c r="DF24" s="3">
        <f t="shared" si="3"/>
        <v>3</v>
      </c>
      <c r="DG24" s="3">
        <f t="shared" si="3"/>
        <v>1</v>
      </c>
      <c r="DH24" s="3">
        <f t="shared" si="3"/>
        <v>3</v>
      </c>
      <c r="DI24" s="3">
        <f t="shared" si="3"/>
        <v>3</v>
      </c>
      <c r="DJ24" s="3">
        <f t="shared" si="3"/>
        <v>1</v>
      </c>
      <c r="DK24" s="3">
        <f t="shared" si="3"/>
        <v>3</v>
      </c>
      <c r="DL24" s="3">
        <f t="shared" si="3"/>
        <v>3</v>
      </c>
      <c r="DM24" s="3">
        <f t="shared" si="3"/>
        <v>1</v>
      </c>
      <c r="DN24" s="3">
        <f t="shared" si="3"/>
        <v>3</v>
      </c>
      <c r="DO24" s="3">
        <f t="shared" si="3"/>
        <v>3</v>
      </c>
      <c r="DP24" s="3">
        <f t="shared" si="3"/>
        <v>1</v>
      </c>
      <c r="DQ24" s="3">
        <f t="shared" si="3"/>
        <v>3</v>
      </c>
      <c r="DR24" s="3">
        <f t="shared" si="3"/>
        <v>3</v>
      </c>
      <c r="DS24" s="3">
        <f t="shared" si="3"/>
        <v>1</v>
      </c>
      <c r="DT24" s="3">
        <f t="shared" si="3"/>
        <v>3</v>
      </c>
      <c r="DU24" s="3">
        <f t="shared" si="3"/>
        <v>3</v>
      </c>
      <c r="DV24" s="3">
        <f t="shared" si="3"/>
        <v>1</v>
      </c>
      <c r="DW24" s="3">
        <f t="shared" si="3"/>
        <v>3</v>
      </c>
      <c r="DX24" s="3">
        <f t="shared" si="3"/>
        <v>3</v>
      </c>
      <c r="DY24" s="3">
        <f t="shared" si="3"/>
        <v>1</v>
      </c>
      <c r="DZ24" s="3">
        <f t="shared" si="3"/>
        <v>3</v>
      </c>
      <c r="EA24" s="3">
        <f t="shared" ref="EA24:FF24" si="4">SUM(EA14:EA23)</f>
        <v>3</v>
      </c>
      <c r="EB24" s="3">
        <f t="shared" si="4"/>
        <v>1</v>
      </c>
      <c r="EC24" s="3">
        <f t="shared" si="4"/>
        <v>3</v>
      </c>
      <c r="ED24" s="3">
        <f t="shared" si="4"/>
        <v>3</v>
      </c>
      <c r="EE24" s="3">
        <f t="shared" si="4"/>
        <v>0</v>
      </c>
      <c r="EF24" s="3">
        <f t="shared" si="4"/>
        <v>4</v>
      </c>
      <c r="EG24" s="3">
        <f t="shared" si="4"/>
        <v>3</v>
      </c>
      <c r="EH24" s="3">
        <f t="shared" si="4"/>
        <v>1</v>
      </c>
      <c r="EI24" s="3">
        <f t="shared" si="4"/>
        <v>3</v>
      </c>
      <c r="EJ24" s="3">
        <f t="shared" si="4"/>
        <v>3</v>
      </c>
      <c r="EK24" s="3">
        <f t="shared" si="4"/>
        <v>1</v>
      </c>
      <c r="EL24" s="3">
        <f t="shared" si="4"/>
        <v>3</v>
      </c>
      <c r="EM24" s="3">
        <f t="shared" si="4"/>
        <v>3</v>
      </c>
      <c r="EN24" s="3">
        <f t="shared" si="4"/>
        <v>1</v>
      </c>
      <c r="EO24" s="3">
        <f t="shared" si="4"/>
        <v>3</v>
      </c>
      <c r="EP24" s="3">
        <f t="shared" si="4"/>
        <v>3</v>
      </c>
      <c r="EQ24" s="3">
        <f t="shared" si="4"/>
        <v>1</v>
      </c>
      <c r="ER24" s="3">
        <f t="shared" si="4"/>
        <v>3</v>
      </c>
      <c r="ES24" s="3">
        <f t="shared" si="4"/>
        <v>3</v>
      </c>
      <c r="ET24" s="3">
        <f t="shared" si="4"/>
        <v>1</v>
      </c>
      <c r="EU24" s="3">
        <f t="shared" si="4"/>
        <v>3</v>
      </c>
      <c r="EV24" s="3">
        <f t="shared" si="4"/>
        <v>3</v>
      </c>
      <c r="EW24" s="3">
        <f t="shared" si="4"/>
        <v>1</v>
      </c>
      <c r="EX24" s="3">
        <f t="shared" si="4"/>
        <v>3</v>
      </c>
      <c r="EY24" s="3">
        <f t="shared" si="4"/>
        <v>3</v>
      </c>
      <c r="EZ24" s="3">
        <f t="shared" si="4"/>
        <v>1</v>
      </c>
      <c r="FA24" s="3">
        <f t="shared" si="4"/>
        <v>3</v>
      </c>
      <c r="FB24" s="3">
        <f t="shared" si="4"/>
        <v>3</v>
      </c>
      <c r="FC24" s="3">
        <f t="shared" si="4"/>
        <v>1</v>
      </c>
      <c r="FD24" s="3">
        <f t="shared" si="4"/>
        <v>3</v>
      </c>
      <c r="FE24" s="3">
        <f t="shared" si="4"/>
        <v>3</v>
      </c>
      <c r="FF24" s="3">
        <f t="shared" si="4"/>
        <v>1</v>
      </c>
      <c r="FG24" s="3">
        <f t="shared" ref="FG24:FK24" si="5">SUM(FG14:FG23)</f>
        <v>3</v>
      </c>
      <c r="FH24" s="3">
        <f t="shared" si="5"/>
        <v>3</v>
      </c>
      <c r="FI24" s="3">
        <f t="shared" si="5"/>
        <v>1</v>
      </c>
      <c r="FJ24" s="3">
        <f t="shared" si="5"/>
        <v>1</v>
      </c>
      <c r="FK24" s="3">
        <f t="shared" si="5"/>
        <v>5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34.5" customHeight="1">
      <c r="A25" s="85" t="s">
        <v>837</v>
      </c>
      <c r="B25" s="86"/>
      <c r="C25" s="10">
        <f>C24/7%</f>
        <v>28.571428571428569</v>
      </c>
      <c r="D25" s="10">
        <f t="shared" ref="D25:BO25" si="6">D24/7%</f>
        <v>28.571428571428569</v>
      </c>
      <c r="E25" s="10">
        <f t="shared" si="6"/>
        <v>42.857142857142854</v>
      </c>
      <c r="F25" s="10">
        <f t="shared" si="6"/>
        <v>14.285714285714285</v>
      </c>
      <c r="G25" s="10">
        <f t="shared" si="6"/>
        <v>42.857142857142854</v>
      </c>
      <c r="H25" s="10">
        <f t="shared" si="6"/>
        <v>42.857142857142854</v>
      </c>
      <c r="I25" s="10">
        <f t="shared" si="6"/>
        <v>28.571428571428569</v>
      </c>
      <c r="J25" s="10">
        <f t="shared" si="6"/>
        <v>28.571428571428569</v>
      </c>
      <c r="K25" s="10">
        <f t="shared" si="6"/>
        <v>42.857142857142854</v>
      </c>
      <c r="L25" s="10">
        <f t="shared" si="6"/>
        <v>14.285714285714285</v>
      </c>
      <c r="M25" s="10">
        <f t="shared" si="6"/>
        <v>42.857142857142854</v>
      </c>
      <c r="N25" s="10">
        <f t="shared" si="6"/>
        <v>42.857142857142854</v>
      </c>
      <c r="O25" s="10">
        <f t="shared" si="6"/>
        <v>14.285714285714285</v>
      </c>
      <c r="P25" s="10">
        <f t="shared" si="6"/>
        <v>42.857142857142854</v>
      </c>
      <c r="Q25" s="10">
        <f t="shared" si="6"/>
        <v>42.857142857142854</v>
      </c>
      <c r="R25" s="10">
        <f t="shared" si="6"/>
        <v>14.285714285714285</v>
      </c>
      <c r="S25" s="10">
        <f t="shared" si="6"/>
        <v>42.857142857142854</v>
      </c>
      <c r="T25" s="10">
        <f t="shared" si="6"/>
        <v>42.857142857142854</v>
      </c>
      <c r="U25" s="10">
        <f t="shared" si="6"/>
        <v>14.285714285714285</v>
      </c>
      <c r="V25" s="10">
        <f t="shared" si="6"/>
        <v>14.285714285714285</v>
      </c>
      <c r="W25" s="10">
        <f t="shared" si="6"/>
        <v>71.428571428571416</v>
      </c>
      <c r="X25" s="10">
        <f t="shared" si="6"/>
        <v>14.285714285714285</v>
      </c>
      <c r="Y25" s="10">
        <f t="shared" si="6"/>
        <v>14.285714285714285</v>
      </c>
      <c r="Z25" s="10">
        <f t="shared" si="6"/>
        <v>71.428571428571416</v>
      </c>
      <c r="AA25" s="10">
        <f t="shared" si="6"/>
        <v>14.285714285714285</v>
      </c>
      <c r="AB25" s="10">
        <f t="shared" si="6"/>
        <v>42.857142857142854</v>
      </c>
      <c r="AC25" s="10">
        <f t="shared" si="6"/>
        <v>42.857142857142854</v>
      </c>
      <c r="AD25" s="10">
        <f t="shared" si="6"/>
        <v>14.285714285714285</v>
      </c>
      <c r="AE25" s="10">
        <f t="shared" si="6"/>
        <v>42.857142857142854</v>
      </c>
      <c r="AF25" s="10">
        <f t="shared" si="6"/>
        <v>42.857142857142854</v>
      </c>
      <c r="AG25" s="10">
        <f t="shared" si="6"/>
        <v>14.285714285714285</v>
      </c>
      <c r="AH25" s="10">
        <f t="shared" si="6"/>
        <v>42.857142857142854</v>
      </c>
      <c r="AI25" s="10">
        <f t="shared" si="6"/>
        <v>42.857142857142854</v>
      </c>
      <c r="AJ25" s="10">
        <f t="shared" si="6"/>
        <v>14.285714285714285</v>
      </c>
      <c r="AK25" s="10">
        <f t="shared" si="6"/>
        <v>42.857142857142854</v>
      </c>
      <c r="AL25" s="10">
        <f t="shared" si="6"/>
        <v>42.857142857142854</v>
      </c>
      <c r="AM25" s="10">
        <f t="shared" si="6"/>
        <v>14.285714285714285</v>
      </c>
      <c r="AN25" s="10">
        <f t="shared" si="6"/>
        <v>42.857142857142854</v>
      </c>
      <c r="AO25" s="10">
        <f t="shared" si="6"/>
        <v>42.857142857142854</v>
      </c>
      <c r="AP25" s="10">
        <f t="shared" si="6"/>
        <v>14.285714285714285</v>
      </c>
      <c r="AQ25" s="10">
        <f t="shared" si="6"/>
        <v>42.857142857142854</v>
      </c>
      <c r="AR25" s="10">
        <f t="shared" si="6"/>
        <v>42.857142857142854</v>
      </c>
      <c r="AS25" s="10">
        <f t="shared" si="6"/>
        <v>14.285714285714285</v>
      </c>
      <c r="AT25" s="10">
        <f t="shared" si="6"/>
        <v>42.857142857142854</v>
      </c>
      <c r="AU25" s="10">
        <f t="shared" si="6"/>
        <v>42.857142857142854</v>
      </c>
      <c r="AV25" s="10">
        <f t="shared" si="6"/>
        <v>14.285714285714285</v>
      </c>
      <c r="AW25" s="10">
        <f t="shared" si="6"/>
        <v>42.857142857142854</v>
      </c>
      <c r="AX25" s="10">
        <f t="shared" si="6"/>
        <v>42.857142857142854</v>
      </c>
      <c r="AY25" s="10">
        <f t="shared" si="6"/>
        <v>14.285714285714285</v>
      </c>
      <c r="AZ25" s="10">
        <f t="shared" si="6"/>
        <v>42.857142857142854</v>
      </c>
      <c r="BA25" s="10">
        <f t="shared" si="6"/>
        <v>42.857142857142854</v>
      </c>
      <c r="BB25" s="10">
        <f t="shared" si="6"/>
        <v>14.285714285714285</v>
      </c>
      <c r="BC25" s="10">
        <f t="shared" si="6"/>
        <v>42.857142857142854</v>
      </c>
      <c r="BD25" s="10">
        <f t="shared" si="6"/>
        <v>42.857142857142854</v>
      </c>
      <c r="BE25" s="10">
        <f t="shared" si="6"/>
        <v>14.285714285714285</v>
      </c>
      <c r="BF25" s="10">
        <f t="shared" si="6"/>
        <v>42.857142857142854</v>
      </c>
      <c r="BG25" s="10">
        <f t="shared" si="6"/>
        <v>42.857142857142854</v>
      </c>
      <c r="BH25" s="10">
        <f t="shared" si="6"/>
        <v>14.285714285714285</v>
      </c>
      <c r="BI25" s="10">
        <f t="shared" si="6"/>
        <v>42.857142857142854</v>
      </c>
      <c r="BJ25" s="10">
        <f t="shared" si="6"/>
        <v>42.857142857142854</v>
      </c>
      <c r="BK25" s="10">
        <f t="shared" si="6"/>
        <v>0</v>
      </c>
      <c r="BL25" s="10">
        <f t="shared" si="6"/>
        <v>57.142857142857139</v>
      </c>
      <c r="BM25" s="10">
        <f t="shared" si="6"/>
        <v>42.857142857142854</v>
      </c>
      <c r="BN25" s="10">
        <f t="shared" si="6"/>
        <v>14.285714285714285</v>
      </c>
      <c r="BO25" s="10">
        <f t="shared" si="6"/>
        <v>42.857142857142854</v>
      </c>
      <c r="BP25" s="10">
        <f t="shared" ref="BP25:EA25" si="7">BP24/7%</f>
        <v>42.857142857142854</v>
      </c>
      <c r="BQ25" s="10">
        <f t="shared" si="7"/>
        <v>14.285714285714285</v>
      </c>
      <c r="BR25" s="10">
        <f t="shared" si="7"/>
        <v>42.857142857142854</v>
      </c>
      <c r="BS25" s="10">
        <f t="shared" si="7"/>
        <v>42.857142857142854</v>
      </c>
      <c r="BT25" s="10">
        <f t="shared" si="7"/>
        <v>14.285714285714285</v>
      </c>
      <c r="BU25" s="10">
        <f t="shared" si="7"/>
        <v>42.857142857142854</v>
      </c>
      <c r="BV25" s="10">
        <f t="shared" si="7"/>
        <v>42.857142857142854</v>
      </c>
      <c r="BW25" s="10">
        <f t="shared" si="7"/>
        <v>14.285714285714285</v>
      </c>
      <c r="BX25" s="10">
        <f t="shared" si="7"/>
        <v>42.857142857142854</v>
      </c>
      <c r="BY25" s="10">
        <f t="shared" si="7"/>
        <v>42.857142857142854</v>
      </c>
      <c r="BZ25" s="10">
        <f t="shared" si="7"/>
        <v>14.285714285714285</v>
      </c>
      <c r="CA25" s="10">
        <f t="shared" si="7"/>
        <v>42.857142857142854</v>
      </c>
      <c r="CB25" s="10">
        <f t="shared" si="7"/>
        <v>42.857142857142854</v>
      </c>
      <c r="CC25" s="10">
        <f t="shared" si="7"/>
        <v>14.285714285714285</v>
      </c>
      <c r="CD25" s="10">
        <f t="shared" si="7"/>
        <v>42.857142857142854</v>
      </c>
      <c r="CE25" s="10">
        <f t="shared" si="7"/>
        <v>42.857142857142854</v>
      </c>
      <c r="CF25" s="10">
        <f t="shared" si="7"/>
        <v>14.285714285714285</v>
      </c>
      <c r="CG25" s="10">
        <f t="shared" si="7"/>
        <v>42.857142857142854</v>
      </c>
      <c r="CH25" s="10">
        <f t="shared" si="7"/>
        <v>42.857142857142854</v>
      </c>
      <c r="CI25" s="10">
        <f t="shared" si="7"/>
        <v>14.285714285714285</v>
      </c>
      <c r="CJ25" s="10">
        <f t="shared" si="7"/>
        <v>42.857142857142854</v>
      </c>
      <c r="CK25" s="10">
        <f t="shared" si="7"/>
        <v>42.857142857142854</v>
      </c>
      <c r="CL25" s="10">
        <f t="shared" si="7"/>
        <v>14.285714285714285</v>
      </c>
      <c r="CM25" s="10">
        <f t="shared" si="7"/>
        <v>42.857142857142854</v>
      </c>
      <c r="CN25" s="10">
        <f t="shared" si="7"/>
        <v>42.857142857142854</v>
      </c>
      <c r="CO25" s="10">
        <f t="shared" si="7"/>
        <v>14.285714285714285</v>
      </c>
      <c r="CP25" s="10">
        <f t="shared" si="7"/>
        <v>14.285714285714285</v>
      </c>
      <c r="CQ25" s="10">
        <f t="shared" si="7"/>
        <v>71.428571428571416</v>
      </c>
      <c r="CR25" s="10">
        <f t="shared" si="7"/>
        <v>14.285714285714285</v>
      </c>
      <c r="CS25" s="10">
        <f t="shared" si="7"/>
        <v>14.285714285714285</v>
      </c>
      <c r="CT25" s="10">
        <f t="shared" si="7"/>
        <v>71.428571428571416</v>
      </c>
      <c r="CU25" s="10">
        <f t="shared" si="7"/>
        <v>14.285714285714285</v>
      </c>
      <c r="CV25" s="10">
        <f t="shared" si="7"/>
        <v>42.857142857142854</v>
      </c>
      <c r="CW25" s="10">
        <f t="shared" si="7"/>
        <v>42.857142857142854</v>
      </c>
      <c r="CX25" s="10">
        <f t="shared" si="7"/>
        <v>14.285714285714285</v>
      </c>
      <c r="CY25" s="10">
        <f t="shared" si="7"/>
        <v>42.857142857142854</v>
      </c>
      <c r="CZ25" s="10">
        <f t="shared" si="7"/>
        <v>42.857142857142854</v>
      </c>
      <c r="DA25" s="10">
        <f t="shared" si="7"/>
        <v>14.285714285714285</v>
      </c>
      <c r="DB25" s="10">
        <f t="shared" si="7"/>
        <v>42.857142857142854</v>
      </c>
      <c r="DC25" s="10">
        <f t="shared" si="7"/>
        <v>42.857142857142854</v>
      </c>
      <c r="DD25" s="10">
        <f t="shared" si="7"/>
        <v>14.285714285714285</v>
      </c>
      <c r="DE25" s="10">
        <f t="shared" si="7"/>
        <v>42.857142857142854</v>
      </c>
      <c r="DF25" s="10">
        <f t="shared" si="7"/>
        <v>42.857142857142854</v>
      </c>
      <c r="DG25" s="10">
        <f t="shared" si="7"/>
        <v>14.285714285714285</v>
      </c>
      <c r="DH25" s="10">
        <f t="shared" si="7"/>
        <v>42.857142857142854</v>
      </c>
      <c r="DI25" s="10">
        <f t="shared" si="7"/>
        <v>42.857142857142854</v>
      </c>
      <c r="DJ25" s="10">
        <f t="shared" si="7"/>
        <v>14.285714285714285</v>
      </c>
      <c r="DK25" s="10">
        <f t="shared" si="7"/>
        <v>42.857142857142854</v>
      </c>
      <c r="DL25" s="10">
        <f t="shared" si="7"/>
        <v>42.857142857142854</v>
      </c>
      <c r="DM25" s="10">
        <f t="shared" si="7"/>
        <v>14.285714285714285</v>
      </c>
      <c r="DN25" s="10">
        <f t="shared" si="7"/>
        <v>42.857142857142854</v>
      </c>
      <c r="DO25" s="10">
        <f t="shared" si="7"/>
        <v>42.857142857142854</v>
      </c>
      <c r="DP25" s="10">
        <f t="shared" si="7"/>
        <v>14.285714285714285</v>
      </c>
      <c r="DQ25" s="10">
        <f t="shared" si="7"/>
        <v>42.857142857142854</v>
      </c>
      <c r="DR25" s="10">
        <f t="shared" si="7"/>
        <v>42.857142857142854</v>
      </c>
      <c r="DS25" s="10">
        <f t="shared" si="7"/>
        <v>14.285714285714285</v>
      </c>
      <c r="DT25" s="10">
        <f t="shared" si="7"/>
        <v>42.857142857142854</v>
      </c>
      <c r="DU25" s="10">
        <f t="shared" si="7"/>
        <v>42.857142857142854</v>
      </c>
      <c r="DV25" s="10">
        <f t="shared" si="7"/>
        <v>14.285714285714285</v>
      </c>
      <c r="DW25" s="10">
        <f t="shared" si="7"/>
        <v>42.857142857142854</v>
      </c>
      <c r="DX25" s="10">
        <f t="shared" si="7"/>
        <v>42.857142857142854</v>
      </c>
      <c r="DY25" s="10">
        <f t="shared" si="7"/>
        <v>14.285714285714285</v>
      </c>
      <c r="DZ25" s="10">
        <f t="shared" si="7"/>
        <v>42.857142857142854</v>
      </c>
      <c r="EA25" s="10">
        <f t="shared" si="7"/>
        <v>42.857142857142854</v>
      </c>
      <c r="EB25" s="10">
        <f t="shared" ref="EB25:FK25" si="8">EB24/7%</f>
        <v>14.285714285714285</v>
      </c>
      <c r="EC25" s="10">
        <f t="shared" si="8"/>
        <v>42.857142857142854</v>
      </c>
      <c r="ED25" s="10">
        <f t="shared" si="8"/>
        <v>42.857142857142854</v>
      </c>
      <c r="EE25" s="10">
        <f t="shared" si="8"/>
        <v>0</v>
      </c>
      <c r="EF25" s="10">
        <f t="shared" si="8"/>
        <v>57.142857142857139</v>
      </c>
      <c r="EG25" s="10">
        <f t="shared" si="8"/>
        <v>42.857142857142854</v>
      </c>
      <c r="EH25" s="10">
        <f t="shared" si="8"/>
        <v>14.285714285714285</v>
      </c>
      <c r="EI25" s="10">
        <f t="shared" si="8"/>
        <v>42.857142857142854</v>
      </c>
      <c r="EJ25" s="10">
        <f t="shared" si="8"/>
        <v>42.857142857142854</v>
      </c>
      <c r="EK25" s="10">
        <f t="shared" si="8"/>
        <v>14.285714285714285</v>
      </c>
      <c r="EL25" s="10">
        <f t="shared" si="8"/>
        <v>42.857142857142854</v>
      </c>
      <c r="EM25" s="10">
        <f t="shared" si="8"/>
        <v>42.857142857142854</v>
      </c>
      <c r="EN25" s="10">
        <f t="shared" si="8"/>
        <v>14.285714285714285</v>
      </c>
      <c r="EO25" s="10">
        <f t="shared" si="8"/>
        <v>42.857142857142854</v>
      </c>
      <c r="EP25" s="10">
        <f t="shared" si="8"/>
        <v>42.857142857142854</v>
      </c>
      <c r="EQ25" s="10">
        <f t="shared" si="8"/>
        <v>14.285714285714285</v>
      </c>
      <c r="ER25" s="10">
        <f t="shared" si="8"/>
        <v>42.857142857142854</v>
      </c>
      <c r="ES25" s="10">
        <f t="shared" si="8"/>
        <v>42.857142857142854</v>
      </c>
      <c r="ET25" s="10">
        <f t="shared" si="8"/>
        <v>14.285714285714285</v>
      </c>
      <c r="EU25" s="10">
        <f t="shared" si="8"/>
        <v>42.857142857142854</v>
      </c>
      <c r="EV25" s="10">
        <f t="shared" si="8"/>
        <v>42.857142857142854</v>
      </c>
      <c r="EW25" s="10">
        <f t="shared" si="8"/>
        <v>14.285714285714285</v>
      </c>
      <c r="EX25" s="10">
        <f t="shared" si="8"/>
        <v>42.857142857142854</v>
      </c>
      <c r="EY25" s="10">
        <f t="shared" si="8"/>
        <v>42.857142857142854</v>
      </c>
      <c r="EZ25" s="10">
        <f t="shared" si="8"/>
        <v>14.285714285714285</v>
      </c>
      <c r="FA25" s="10">
        <f t="shared" si="8"/>
        <v>42.857142857142854</v>
      </c>
      <c r="FB25" s="10">
        <f t="shared" si="8"/>
        <v>42.857142857142854</v>
      </c>
      <c r="FC25" s="10">
        <f t="shared" si="8"/>
        <v>14.285714285714285</v>
      </c>
      <c r="FD25" s="10">
        <f t="shared" si="8"/>
        <v>42.857142857142854</v>
      </c>
      <c r="FE25" s="10">
        <f t="shared" si="8"/>
        <v>42.857142857142854</v>
      </c>
      <c r="FF25" s="10">
        <f t="shared" si="8"/>
        <v>14.285714285714285</v>
      </c>
      <c r="FG25" s="10">
        <f t="shared" si="8"/>
        <v>42.857142857142854</v>
      </c>
      <c r="FH25" s="10">
        <f t="shared" si="8"/>
        <v>42.857142857142854</v>
      </c>
      <c r="FI25" s="10">
        <f t="shared" si="8"/>
        <v>14.285714285714285</v>
      </c>
      <c r="FJ25" s="10">
        <f t="shared" si="8"/>
        <v>14.285714285714285</v>
      </c>
      <c r="FK25" s="10">
        <f t="shared" si="8"/>
        <v>71.428571428571416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B27" s="91" t="s">
        <v>811</v>
      </c>
      <c r="C27" s="92"/>
      <c r="D27" s="92"/>
      <c r="E27" s="93"/>
      <c r="F27" s="27"/>
      <c r="G27" s="27"/>
      <c r="H27" s="27"/>
      <c r="I27" s="2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B28" s="4" t="s">
        <v>812</v>
      </c>
      <c r="C28" s="53" t="s">
        <v>825</v>
      </c>
      <c r="D28" s="51">
        <f>E28/100*7</f>
        <v>1.3999999999999995</v>
      </c>
      <c r="E28" s="52">
        <f>(C25+F25+I25+L25+O25)/5</f>
        <v>19.999999999999993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B29" s="4" t="s">
        <v>813</v>
      </c>
      <c r="C29" s="41" t="s">
        <v>825</v>
      </c>
      <c r="D29" s="42">
        <f>E29/100*7</f>
        <v>2.5999999999999996</v>
      </c>
      <c r="E29" s="38">
        <f>(D25+G25+J25+M25+P25)/5</f>
        <v>37.142857142857139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B30" s="4" t="s">
        <v>814</v>
      </c>
      <c r="C30" s="41" t="s">
        <v>825</v>
      </c>
      <c r="D30" s="42">
        <f>E30/100*7</f>
        <v>3</v>
      </c>
      <c r="E30" s="38">
        <f>(E25+H25+K25+N25+Q25)/5</f>
        <v>42.857142857142854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B31" s="4"/>
      <c r="C31" s="48"/>
      <c r="D31" s="45">
        <f>SUM(D28:D30)</f>
        <v>6.9999999999999991</v>
      </c>
      <c r="E31" s="45">
        <f>SUM(E28:E30)</f>
        <v>99.999999999999986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B32" s="4"/>
      <c r="C32" s="41"/>
      <c r="D32" s="101" t="s">
        <v>56</v>
      </c>
      <c r="E32" s="102"/>
      <c r="F32" s="103" t="s">
        <v>3</v>
      </c>
      <c r="G32" s="104"/>
      <c r="H32" s="105" t="s">
        <v>331</v>
      </c>
      <c r="I32" s="106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>
      <c r="B33" s="4" t="s">
        <v>812</v>
      </c>
      <c r="C33" s="41" t="s">
        <v>826</v>
      </c>
      <c r="D33" s="3">
        <f>E33/100*7</f>
        <v>0.99999999999999978</v>
      </c>
      <c r="E33" s="38">
        <f>(R25+U25+X25+AA25+AD25)/5</f>
        <v>14.285714285714283</v>
      </c>
      <c r="F33" s="3">
        <f>G33/100*7</f>
        <v>0.99999999999999978</v>
      </c>
      <c r="G33" s="38">
        <f>(AG25+AJ25+AM25+AP25+AS25)/5</f>
        <v>14.285714285714283</v>
      </c>
      <c r="H33" s="3">
        <f>I33/100*7</f>
        <v>0.99999999999999978</v>
      </c>
      <c r="I33" s="38">
        <f>(AV25+AY25+BB25+BE25+BH25)/5</f>
        <v>14.285714285714283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>
      <c r="B34" s="4" t="s">
        <v>813</v>
      </c>
      <c r="C34" s="41" t="s">
        <v>826</v>
      </c>
      <c r="D34" s="42">
        <f>E34/100*7</f>
        <v>2.2000000000000002</v>
      </c>
      <c r="E34" s="38">
        <f>(S25+V25+Y25+AB25+AE25)/5</f>
        <v>31.428571428571427</v>
      </c>
      <c r="F34" s="3">
        <f>G34/100*7</f>
        <v>3</v>
      </c>
      <c r="G34" s="38">
        <f>(AH25+AK25+AN25+AQ25+AT25)/5</f>
        <v>42.857142857142854</v>
      </c>
      <c r="H34" s="3">
        <f>I34/100*7</f>
        <v>3</v>
      </c>
      <c r="I34" s="38">
        <f>(AW25+AZ25+BC25+BF25+BI25)/5</f>
        <v>42.857142857142854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>
      <c r="B35" s="4" t="s">
        <v>814</v>
      </c>
      <c r="C35" s="41" t="s">
        <v>826</v>
      </c>
      <c r="D35" s="42">
        <f>E35/100*7</f>
        <v>3.8</v>
      </c>
      <c r="E35" s="38">
        <f>(T25+W25+Z25+AC25+AF25)/5</f>
        <v>54.285714285714278</v>
      </c>
      <c r="F35" s="3">
        <f>G35/100*7</f>
        <v>3</v>
      </c>
      <c r="G35" s="38">
        <f>(AI25+AL25+AO25+AR25+AU25)/5</f>
        <v>42.857142857142854</v>
      </c>
      <c r="H35" s="3">
        <f>I35/100*7</f>
        <v>3</v>
      </c>
      <c r="I35" s="38">
        <f>(AX25+BA25+BD25+BG25+BJ25)/5</f>
        <v>42.857142857142854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>
      <c r="B36" s="4"/>
      <c r="C36" s="41"/>
      <c r="D36" s="40">
        <f t="shared" ref="D36:I36" si="9">SUM(D33:D35)</f>
        <v>7</v>
      </c>
      <c r="E36" s="40">
        <f t="shared" si="9"/>
        <v>99.999999999999986</v>
      </c>
      <c r="F36" s="39">
        <f t="shared" si="9"/>
        <v>7</v>
      </c>
      <c r="G36" s="40">
        <f t="shared" si="9"/>
        <v>100</v>
      </c>
      <c r="H36" s="39">
        <f t="shared" si="9"/>
        <v>7</v>
      </c>
      <c r="I36" s="40">
        <f t="shared" si="9"/>
        <v>100</v>
      </c>
    </row>
    <row r="37" spans="2:254">
      <c r="B37" s="4" t="s">
        <v>812</v>
      </c>
      <c r="C37" s="41" t="s">
        <v>827</v>
      </c>
      <c r="D37" s="42">
        <f>E37/100*7</f>
        <v>0.79999999999999982</v>
      </c>
      <c r="E37" s="38">
        <f>(BK25+BN25+BQ25+BT25+BW25)/5</f>
        <v>11.428571428571427</v>
      </c>
      <c r="I37" s="25"/>
    </row>
    <row r="38" spans="2:254">
      <c r="B38" s="4" t="s">
        <v>813</v>
      </c>
      <c r="C38" s="41" t="s">
        <v>827</v>
      </c>
      <c r="D38" s="42">
        <f>E38/100*7</f>
        <v>3.1999999999999997</v>
      </c>
      <c r="E38" s="38">
        <f>(BL25+BO25+BR25+BU25+BX25)/5</f>
        <v>45.714285714285715</v>
      </c>
    </row>
    <row r="39" spans="2:254">
      <c r="B39" s="4" t="s">
        <v>814</v>
      </c>
      <c r="C39" s="41" t="s">
        <v>827</v>
      </c>
      <c r="D39" s="3">
        <f>E39/100*7</f>
        <v>3</v>
      </c>
      <c r="E39" s="38">
        <f>(BM25+BP25+BS25+BV25+BY25)/5</f>
        <v>42.857142857142854</v>
      </c>
    </row>
    <row r="40" spans="2:254" ht="21" customHeight="1">
      <c r="B40" s="4"/>
      <c r="C40" s="48"/>
      <c r="D40" s="44">
        <f>SUM(D37:D39)</f>
        <v>7</v>
      </c>
      <c r="E40" s="44">
        <f>SUM(E37:E39)</f>
        <v>100</v>
      </c>
      <c r="F40" s="46"/>
    </row>
    <row r="41" spans="2:254">
      <c r="B41" s="4"/>
      <c r="C41" s="41"/>
      <c r="D41" s="101" t="s">
        <v>159</v>
      </c>
      <c r="E41" s="102"/>
      <c r="F41" s="101" t="s">
        <v>116</v>
      </c>
      <c r="G41" s="102"/>
      <c r="H41" s="105" t="s">
        <v>174</v>
      </c>
      <c r="I41" s="106"/>
      <c r="J41" s="79" t="s">
        <v>186</v>
      </c>
      <c r="K41" s="79"/>
      <c r="L41" s="79" t="s">
        <v>117</v>
      </c>
      <c r="M41" s="79"/>
    </row>
    <row r="42" spans="2:254">
      <c r="B42" s="4" t="s">
        <v>812</v>
      </c>
      <c r="C42" s="41" t="s">
        <v>828</v>
      </c>
      <c r="D42" s="3">
        <f>E42/100*7</f>
        <v>0.99999999999999978</v>
      </c>
      <c r="E42" s="38">
        <f>(BZ25+CC25+CF25+CI25+CL25)/5</f>
        <v>14.285714285714283</v>
      </c>
      <c r="F42" s="3">
        <f>G42/100*7</f>
        <v>0.99999999999999978</v>
      </c>
      <c r="G42" s="38">
        <f>(CO25+CR25+CU25+CX25+DA25)/5</f>
        <v>14.285714285714283</v>
      </c>
      <c r="H42" s="3">
        <f>I42/100*7</f>
        <v>0.99999999999999978</v>
      </c>
      <c r="I42" s="38">
        <f>(DD25+DG25+DJ25+DM25+DP25)/5</f>
        <v>14.285714285714283</v>
      </c>
      <c r="J42" s="42">
        <f>K42/100*7</f>
        <v>0.79999999999999982</v>
      </c>
      <c r="K42" s="38">
        <f>(DS25+DV25+DY25+EB25+EE25)/5</f>
        <v>11.428571428571427</v>
      </c>
      <c r="L42" s="3">
        <f>M42/100*7</f>
        <v>0.99999999999999978</v>
      </c>
      <c r="M42" s="38">
        <f>(EH25+EK25+EN25+EQ25+ET25)/5</f>
        <v>14.285714285714283</v>
      </c>
    </row>
    <row r="43" spans="2:254">
      <c r="B43" s="4" t="s">
        <v>813</v>
      </c>
      <c r="C43" s="41" t="s">
        <v>828</v>
      </c>
      <c r="D43" s="3">
        <f>E43/100*7</f>
        <v>3</v>
      </c>
      <c r="E43" s="38">
        <f>(CA25+CD25+CG25+CJ25+CM25)/5</f>
        <v>42.857142857142854</v>
      </c>
      <c r="F43" s="42">
        <f>G43/100*7</f>
        <v>2.2000000000000002</v>
      </c>
      <c r="G43" s="38">
        <f>(CP25+CS25+CV25+CY25+DB25)/5</f>
        <v>31.428571428571427</v>
      </c>
      <c r="H43" s="3">
        <f>I43/100*7</f>
        <v>3</v>
      </c>
      <c r="I43" s="38">
        <f>(DE25+DH25+DK25+DN25+DQ25)/5</f>
        <v>42.857142857142854</v>
      </c>
      <c r="J43" s="42">
        <f>K43/100*7</f>
        <v>3.1999999999999993</v>
      </c>
      <c r="K43" s="38">
        <f>(DT25+DW25+DZ25+EC25+EF25)/5</f>
        <v>45.714285714285708</v>
      </c>
      <c r="L43" s="3">
        <f>M43/100*7</f>
        <v>3</v>
      </c>
      <c r="M43" s="38">
        <f>(EI25+EL25+EO25+ER25+EU25)/5</f>
        <v>42.857142857142854</v>
      </c>
    </row>
    <row r="44" spans="2:254">
      <c r="B44" s="4" t="s">
        <v>814</v>
      </c>
      <c r="C44" s="41" t="s">
        <v>828</v>
      </c>
      <c r="D44" s="3">
        <f>E44/100*7</f>
        <v>3</v>
      </c>
      <c r="E44" s="38">
        <f>(CB25+CE25+CH25+CK25+CN25)/5</f>
        <v>42.857142857142854</v>
      </c>
      <c r="F44" s="42">
        <f>G44/100*7</f>
        <v>3.8</v>
      </c>
      <c r="G44" s="38">
        <f>(CQ25+CT25+CW25+CZ25+DC25)/5</f>
        <v>54.285714285714278</v>
      </c>
      <c r="H44" s="3">
        <f>I44/100*7</f>
        <v>3</v>
      </c>
      <c r="I44" s="38">
        <f>(DF25+DI25+DL25+DO25+DR25)/5</f>
        <v>42.857142857142854</v>
      </c>
      <c r="J44" s="3">
        <f>K44/100*7</f>
        <v>3</v>
      </c>
      <c r="K44" s="38">
        <f>(DU25+DX25+EA25+ED25+EG25)/5</f>
        <v>42.857142857142854</v>
      </c>
      <c r="L44" s="3">
        <f>M44/100*7</f>
        <v>3</v>
      </c>
      <c r="M44" s="38">
        <f>(EJ25+EM25+EP25+ES25+EV25)/5</f>
        <v>42.857142857142854</v>
      </c>
    </row>
    <row r="45" spans="2:254">
      <c r="B45" s="4"/>
      <c r="C45" s="41"/>
      <c r="D45" s="39">
        <f t="shared" ref="D45:M45" si="10">SUM(D42:D44)</f>
        <v>7</v>
      </c>
      <c r="E45" s="39">
        <f t="shared" si="10"/>
        <v>100</v>
      </c>
      <c r="F45" s="39">
        <f t="shared" si="10"/>
        <v>7</v>
      </c>
      <c r="G45" s="40">
        <f t="shared" si="10"/>
        <v>99.999999999999986</v>
      </c>
      <c r="H45" s="39">
        <f t="shared" si="10"/>
        <v>7</v>
      </c>
      <c r="I45" s="40">
        <f t="shared" si="10"/>
        <v>100</v>
      </c>
      <c r="J45" s="39">
        <f t="shared" si="10"/>
        <v>6.9999999999999991</v>
      </c>
      <c r="K45" s="40">
        <f t="shared" si="10"/>
        <v>100</v>
      </c>
      <c r="L45" s="39">
        <f t="shared" si="10"/>
        <v>7</v>
      </c>
      <c r="M45" s="40">
        <f t="shared" si="10"/>
        <v>100</v>
      </c>
    </row>
    <row r="46" spans="2:254">
      <c r="B46" s="4" t="s">
        <v>812</v>
      </c>
      <c r="C46" s="41" t="s">
        <v>829</v>
      </c>
      <c r="D46" s="3">
        <f>E46/100*7</f>
        <v>0.99999999999999978</v>
      </c>
      <c r="E46" s="38">
        <f>(EW25+EZ25+FC25+FF25+FI25)/5</f>
        <v>14.285714285714283</v>
      </c>
    </row>
    <row r="47" spans="2:254" ht="15" customHeight="1">
      <c r="B47" s="4" t="s">
        <v>813</v>
      </c>
      <c r="C47" s="41" t="s">
        <v>829</v>
      </c>
      <c r="D47" s="42">
        <f>E47/100*7</f>
        <v>2.5999999999999996</v>
      </c>
      <c r="E47" s="38">
        <f>(EX25+FA25+FD25+FG25+FJ25)/5</f>
        <v>37.142857142857139</v>
      </c>
    </row>
    <row r="48" spans="2:254">
      <c r="B48" s="4" t="s">
        <v>814</v>
      </c>
      <c r="C48" s="41" t="s">
        <v>829</v>
      </c>
      <c r="D48" s="42">
        <f>E48/100*7</f>
        <v>3.4</v>
      </c>
      <c r="E48" s="38">
        <f>(EY25+FB25+FE25+FH25+FK25)/5</f>
        <v>48.571428571428569</v>
      </c>
    </row>
    <row r="49" spans="2:16">
      <c r="B49" s="4"/>
      <c r="C49" s="41"/>
      <c r="D49" s="39">
        <f>SUM(D46:D48)</f>
        <v>7</v>
      </c>
      <c r="E49" s="39">
        <f>SUM(E46:E48)</f>
        <v>100</v>
      </c>
    </row>
    <row r="51" spans="2:16" ht="30">
      <c r="I51" s="74"/>
      <c r="J51" s="74" t="s">
        <v>1405</v>
      </c>
      <c r="K51" s="74" t="s">
        <v>1406</v>
      </c>
      <c r="L51" s="74" t="s">
        <v>1407</v>
      </c>
      <c r="M51" s="74" t="s">
        <v>1408</v>
      </c>
      <c r="N51" s="74" t="s">
        <v>1409</v>
      </c>
      <c r="O51" s="74" t="s">
        <v>1410</v>
      </c>
      <c r="P51" s="74" t="s">
        <v>1411</v>
      </c>
    </row>
    <row r="52" spans="2:16">
      <c r="I52" s="74" t="s">
        <v>1402</v>
      </c>
      <c r="J52" s="74">
        <v>3</v>
      </c>
      <c r="K52" s="74">
        <v>3</v>
      </c>
      <c r="L52" s="74">
        <v>4</v>
      </c>
      <c r="M52" s="74">
        <v>3</v>
      </c>
      <c r="N52" s="74">
        <v>3</v>
      </c>
      <c r="O52" s="74">
        <v>3</v>
      </c>
      <c r="P52" s="74">
        <v>18</v>
      </c>
    </row>
    <row r="53" spans="2:16">
      <c r="I53" s="74" t="s">
        <v>1403</v>
      </c>
      <c r="J53" s="74">
        <v>8</v>
      </c>
      <c r="K53" s="74">
        <v>7</v>
      </c>
      <c r="L53" s="74">
        <v>7</v>
      </c>
      <c r="M53" s="74">
        <v>7</v>
      </c>
      <c r="N53" s="74">
        <v>7</v>
      </c>
      <c r="O53" s="74">
        <v>7</v>
      </c>
      <c r="P53" s="74">
        <v>41</v>
      </c>
    </row>
    <row r="54" spans="2:16">
      <c r="I54" s="74" t="s">
        <v>1404</v>
      </c>
      <c r="J54" s="74">
        <v>6</v>
      </c>
      <c r="K54" s="74">
        <v>7</v>
      </c>
      <c r="L54" s="74">
        <v>6</v>
      </c>
      <c r="M54" s="74">
        <v>7</v>
      </c>
      <c r="N54" s="74">
        <v>7</v>
      </c>
      <c r="O54" s="74">
        <v>7</v>
      </c>
      <c r="P54" s="74">
        <v>41</v>
      </c>
    </row>
    <row r="55" spans="2:16">
      <c r="I55" s="74"/>
      <c r="J55" s="74">
        <v>17</v>
      </c>
      <c r="K55" s="74">
        <v>17</v>
      </c>
      <c r="L55" s="74">
        <v>17</v>
      </c>
      <c r="M55" s="74">
        <v>17</v>
      </c>
      <c r="N55" s="74">
        <v>17</v>
      </c>
      <c r="O55" s="74">
        <v>17</v>
      </c>
      <c r="P55" s="74">
        <v>59</v>
      </c>
    </row>
    <row r="56" spans="2:16">
      <c r="I56" s="74"/>
      <c r="J56" s="74"/>
      <c r="K56" s="74"/>
      <c r="L56" s="74"/>
      <c r="M56" s="74"/>
      <c r="N56" s="74"/>
      <c r="O56" s="74"/>
      <c r="P56" s="7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5:B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2:E32"/>
    <mergeCell ref="F32:G32"/>
    <mergeCell ref="H32:I32"/>
    <mergeCell ref="D41:E41"/>
    <mergeCell ref="F41:G41"/>
    <mergeCell ref="H41:I41"/>
    <mergeCell ref="B27:E27"/>
    <mergeCell ref="J41:K41"/>
    <mergeCell ref="L41:M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4:B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48"/>
  <sheetViews>
    <sheetView workbookViewId="0">
      <selection activeCell="CF17" sqref="CF17:CF18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77" t="s">
        <v>1398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94" t="s">
        <v>1377</v>
      </c>
      <c r="GQ2" s="94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9" t="s">
        <v>138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00" ht="13.5" customHeight="1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100" t="s">
        <v>116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174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174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117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75" hidden="1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87"/>
      <c r="B11" s="87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00" ht="85.5" customHeight="1">
      <c r="A12" s="87"/>
      <c r="B12" s="87"/>
      <c r="C12" s="78" t="s">
        <v>1052</v>
      </c>
      <c r="D12" s="78"/>
      <c r="E12" s="78"/>
      <c r="F12" s="78" t="s">
        <v>1055</v>
      </c>
      <c r="G12" s="78"/>
      <c r="H12" s="78"/>
      <c r="I12" s="78" t="s">
        <v>1058</v>
      </c>
      <c r="J12" s="78"/>
      <c r="K12" s="78"/>
      <c r="L12" s="78" t="s">
        <v>538</v>
      </c>
      <c r="M12" s="78"/>
      <c r="N12" s="78"/>
      <c r="O12" s="78" t="s">
        <v>1061</v>
      </c>
      <c r="P12" s="78"/>
      <c r="Q12" s="78"/>
      <c r="R12" s="78" t="s">
        <v>1064</v>
      </c>
      <c r="S12" s="78"/>
      <c r="T12" s="78"/>
      <c r="U12" s="78" t="s">
        <v>1068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1073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1076</v>
      </c>
      <c r="AT12" s="78"/>
      <c r="AU12" s="78"/>
      <c r="AV12" s="78" t="s">
        <v>1326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1082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1089</v>
      </c>
      <c r="BX12" s="78"/>
      <c r="BY12" s="78"/>
      <c r="BZ12" s="78" t="s">
        <v>557</v>
      </c>
      <c r="CA12" s="78"/>
      <c r="CB12" s="78"/>
      <c r="CC12" s="78" t="s">
        <v>1093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1105</v>
      </c>
      <c r="DE12" s="78"/>
      <c r="DF12" s="78"/>
      <c r="DG12" s="78" t="s">
        <v>1108</v>
      </c>
      <c r="DH12" s="78"/>
      <c r="DI12" s="78"/>
      <c r="DJ12" s="78" t="s">
        <v>604</v>
      </c>
      <c r="DK12" s="78"/>
      <c r="DL12" s="78"/>
      <c r="DM12" s="78" t="s">
        <v>1112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1120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7" t="s">
        <v>611</v>
      </c>
      <c r="EL12" s="107"/>
      <c r="EM12" s="107"/>
      <c r="EN12" s="78" t="s">
        <v>1131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1137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1142</v>
      </c>
      <c r="FJ12" s="78"/>
      <c r="FK12" s="78"/>
      <c r="FL12" s="78" t="s">
        <v>617</v>
      </c>
      <c r="FM12" s="78"/>
      <c r="FN12" s="78"/>
      <c r="FO12" s="78" t="s">
        <v>1146</v>
      </c>
      <c r="FP12" s="78"/>
      <c r="FQ12" s="78"/>
      <c r="FR12" s="78" t="s">
        <v>619</v>
      </c>
      <c r="FS12" s="78"/>
      <c r="FT12" s="78"/>
      <c r="FU12" s="107" t="s">
        <v>1329</v>
      </c>
      <c r="FV12" s="107"/>
      <c r="FW12" s="107"/>
      <c r="FX12" s="78" t="s">
        <v>1330</v>
      </c>
      <c r="FY12" s="78"/>
      <c r="FZ12" s="78"/>
      <c r="GA12" s="78" t="s">
        <v>623</v>
      </c>
      <c r="GB12" s="78"/>
      <c r="GC12" s="78"/>
      <c r="GD12" s="78" t="s">
        <v>1152</v>
      </c>
      <c r="GE12" s="78"/>
      <c r="GF12" s="78"/>
      <c r="GG12" s="78" t="s">
        <v>626</v>
      </c>
      <c r="GH12" s="78"/>
      <c r="GI12" s="78"/>
      <c r="GJ12" s="78" t="s">
        <v>1158</v>
      </c>
      <c r="GK12" s="78"/>
      <c r="GL12" s="78"/>
      <c r="GM12" s="78" t="s">
        <v>1162</v>
      </c>
      <c r="GN12" s="78"/>
      <c r="GO12" s="78"/>
      <c r="GP12" s="78" t="s">
        <v>1331</v>
      </c>
      <c r="GQ12" s="78"/>
      <c r="GR12" s="78"/>
    </row>
    <row r="13" spans="1:200" ht="93.75" customHeight="1" thickBot="1">
      <c r="A13" s="87"/>
      <c r="B13" s="8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00" ht="16.5" thickBot="1">
      <c r="A14" s="20">
        <v>1</v>
      </c>
      <c r="B14" s="69" t="s">
        <v>1394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</row>
    <row r="15" spans="1:200" ht="16.5" thickBot="1">
      <c r="A15" s="2">
        <v>2</v>
      </c>
      <c r="B15" s="68" t="s">
        <v>1389</v>
      </c>
      <c r="C15" s="60">
        <v>1</v>
      </c>
      <c r="E15" s="60"/>
      <c r="F15" s="62">
        <v>1</v>
      </c>
      <c r="H15" s="62"/>
      <c r="I15" s="62">
        <v>1</v>
      </c>
      <c r="K15" s="62"/>
      <c r="L15" s="62">
        <v>1</v>
      </c>
      <c r="N15" s="62"/>
      <c r="O15" s="62">
        <v>1</v>
      </c>
      <c r="Q15" s="62"/>
      <c r="R15" s="62">
        <v>1</v>
      </c>
      <c r="T15" s="62"/>
      <c r="U15" s="62">
        <v>1</v>
      </c>
      <c r="W15" s="62"/>
      <c r="X15" s="62">
        <v>1</v>
      </c>
      <c r="Z15" s="62"/>
      <c r="AA15" s="62">
        <v>1</v>
      </c>
      <c r="AC15" s="62"/>
      <c r="AD15" s="62">
        <v>1</v>
      </c>
      <c r="AF15" s="62"/>
      <c r="AG15" s="62">
        <v>1</v>
      </c>
      <c r="AI15" s="62"/>
      <c r="AJ15" s="62">
        <v>1</v>
      </c>
      <c r="AL15" s="62"/>
      <c r="AM15" s="62">
        <v>1</v>
      </c>
      <c r="AO15" s="62"/>
      <c r="AP15" s="62">
        <v>1</v>
      </c>
      <c r="AR15" s="62"/>
      <c r="AS15" s="62">
        <v>1</v>
      </c>
      <c r="AU15" s="62"/>
      <c r="AV15" s="62">
        <v>1</v>
      </c>
      <c r="AX15" s="62"/>
      <c r="AY15" s="62">
        <v>1</v>
      </c>
      <c r="BA15" s="62"/>
      <c r="BB15" s="62">
        <v>1</v>
      </c>
      <c r="BD15" s="62"/>
      <c r="BE15" s="62">
        <v>1</v>
      </c>
      <c r="BG15" s="62"/>
      <c r="BH15" s="62">
        <v>1</v>
      </c>
      <c r="BJ15" s="62"/>
      <c r="BK15" s="62">
        <v>1</v>
      </c>
      <c r="BM15" s="62"/>
      <c r="BN15" s="62"/>
      <c r="BO15">
        <v>1</v>
      </c>
      <c r="BP15" s="62"/>
      <c r="BQ15" s="62">
        <v>1</v>
      </c>
      <c r="BS15" s="62"/>
      <c r="BT15" s="62">
        <v>1</v>
      </c>
      <c r="BV15" s="62"/>
      <c r="BW15" s="62">
        <v>1</v>
      </c>
      <c r="BY15" s="62"/>
      <c r="BZ15" s="62">
        <v>1</v>
      </c>
      <c r="CB15" s="62"/>
      <c r="CC15" s="62">
        <v>1</v>
      </c>
      <c r="CE15" s="62"/>
      <c r="CF15" s="62">
        <v>1</v>
      </c>
      <c r="CH15" s="62"/>
      <c r="CI15" s="62">
        <v>1</v>
      </c>
      <c r="CK15" s="62"/>
      <c r="CL15" s="62">
        <v>1</v>
      </c>
      <c r="CN15" s="62"/>
      <c r="CO15" s="62">
        <v>1</v>
      </c>
      <c r="CQ15" s="62"/>
      <c r="CR15" s="62">
        <v>1</v>
      </c>
      <c r="CT15" s="62"/>
      <c r="CU15" s="62">
        <v>1</v>
      </c>
      <c r="CW15" s="62"/>
      <c r="CX15" s="62">
        <v>1</v>
      </c>
      <c r="CZ15" s="62"/>
      <c r="DA15" s="62">
        <v>1</v>
      </c>
      <c r="DC15" s="62"/>
      <c r="DD15" s="62">
        <v>1</v>
      </c>
      <c r="DF15" s="62"/>
      <c r="DG15" s="62">
        <v>1</v>
      </c>
      <c r="DI15" s="62"/>
      <c r="DJ15" s="62">
        <v>1</v>
      </c>
      <c r="DL15" s="62"/>
      <c r="DM15" s="62">
        <v>1</v>
      </c>
      <c r="DO15" s="62"/>
      <c r="DP15" s="62">
        <v>1</v>
      </c>
      <c r="DR15" s="62"/>
      <c r="DS15" s="62">
        <v>1</v>
      </c>
      <c r="DU15" s="62"/>
      <c r="DV15" s="62">
        <v>1</v>
      </c>
      <c r="DX15" s="62"/>
      <c r="DY15" s="62">
        <v>1</v>
      </c>
      <c r="EA15" s="62"/>
      <c r="EB15" s="62">
        <v>1</v>
      </c>
      <c r="ED15" s="62"/>
      <c r="EE15" s="62">
        <v>1</v>
      </c>
      <c r="EG15" s="62"/>
      <c r="EH15" s="62"/>
      <c r="EI15">
        <v>1</v>
      </c>
      <c r="EJ15" s="62"/>
      <c r="EK15" s="62">
        <v>1</v>
      </c>
      <c r="EM15" s="62"/>
      <c r="EN15" s="62">
        <v>1</v>
      </c>
      <c r="EP15" s="62"/>
      <c r="EQ15" s="62">
        <v>1</v>
      </c>
      <c r="ES15" s="62"/>
      <c r="ET15" s="62">
        <v>1</v>
      </c>
      <c r="EV15" s="62"/>
      <c r="EW15" s="62">
        <v>1</v>
      </c>
      <c r="EY15" s="62"/>
      <c r="EZ15" s="62">
        <v>1</v>
      </c>
      <c r="FB15" s="62"/>
      <c r="FC15" s="62">
        <v>1</v>
      </c>
      <c r="FE15" s="62"/>
      <c r="FF15" s="62">
        <v>1</v>
      </c>
      <c r="FH15" s="62"/>
      <c r="FI15" s="62">
        <v>1</v>
      </c>
      <c r="FK15" s="62"/>
      <c r="FL15" s="62">
        <v>1</v>
      </c>
      <c r="FN15" s="62"/>
      <c r="FO15" s="62">
        <v>1</v>
      </c>
      <c r="FQ15" s="62"/>
      <c r="FR15" s="62">
        <v>1</v>
      </c>
      <c r="FT15" s="62"/>
      <c r="FU15" s="62">
        <v>1</v>
      </c>
      <c r="FW15" s="62"/>
      <c r="FX15" s="62">
        <v>1</v>
      </c>
      <c r="FZ15" s="62"/>
      <c r="GA15" s="62">
        <v>1</v>
      </c>
      <c r="GC15" s="62"/>
      <c r="GD15" s="62">
        <v>1</v>
      </c>
      <c r="GF15" s="62"/>
      <c r="GG15" s="62">
        <v>1</v>
      </c>
      <c r="GI15" s="62"/>
      <c r="GJ15" s="62">
        <v>1</v>
      </c>
      <c r="GL15" s="62"/>
      <c r="GM15" s="62">
        <v>1</v>
      </c>
      <c r="GO15" s="62"/>
      <c r="GP15" s="62">
        <v>1</v>
      </c>
      <c r="GR15" s="62"/>
    </row>
    <row r="16" spans="1:200" ht="16.5" thickBot="1">
      <c r="A16" s="2">
        <v>3</v>
      </c>
      <c r="B16" s="68" t="s">
        <v>1390</v>
      </c>
      <c r="C16" s="60"/>
      <c r="D16" s="60">
        <v>1</v>
      </c>
      <c r="E16" s="60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62"/>
      <c r="P16" s="62">
        <v>1</v>
      </c>
      <c r="Q16" s="62"/>
      <c r="R16" s="62"/>
      <c r="S16" s="62">
        <v>1</v>
      </c>
      <c r="T16" s="62"/>
      <c r="U16" s="62"/>
      <c r="V16" s="62">
        <v>1</v>
      </c>
      <c r="W16" s="62"/>
      <c r="X16" s="62"/>
      <c r="Y16" s="62"/>
      <c r="Z16" s="62">
        <v>1</v>
      </c>
      <c r="AA16" s="62"/>
      <c r="AB16" s="62"/>
      <c r="AC16" s="62">
        <v>1</v>
      </c>
      <c r="AD16" s="62"/>
      <c r="AE16" s="62">
        <v>1</v>
      </c>
      <c r="AF16" s="62"/>
      <c r="AG16" s="62"/>
      <c r="AH16" s="62">
        <v>1</v>
      </c>
      <c r="AI16" s="62"/>
      <c r="AJ16" s="62"/>
      <c r="AK16" s="62">
        <v>1</v>
      </c>
      <c r="AL16" s="62"/>
      <c r="AM16" s="62"/>
      <c r="AN16" s="62">
        <v>1</v>
      </c>
      <c r="AO16" s="62"/>
      <c r="AP16" s="62"/>
      <c r="AQ16" s="62">
        <v>1</v>
      </c>
      <c r="AR16" s="62"/>
      <c r="AS16" s="62"/>
      <c r="AT16" s="62">
        <v>1</v>
      </c>
      <c r="AU16" s="62"/>
      <c r="AV16" s="62"/>
      <c r="AW16" s="62">
        <v>1</v>
      </c>
      <c r="AX16" s="62"/>
      <c r="AY16" s="62"/>
      <c r="AZ16" s="62">
        <v>1</v>
      </c>
      <c r="BA16" s="62"/>
      <c r="BB16" s="62"/>
      <c r="BC16" s="62">
        <v>1</v>
      </c>
      <c r="BD16" s="62"/>
      <c r="BE16" s="62"/>
      <c r="BF16" s="62">
        <v>1</v>
      </c>
      <c r="BG16" s="62"/>
      <c r="BH16" s="62"/>
      <c r="BI16" s="62">
        <v>1</v>
      </c>
      <c r="BJ16" s="62"/>
      <c r="BK16" s="62"/>
      <c r="BL16" s="62">
        <v>1</v>
      </c>
      <c r="BM16" s="62"/>
      <c r="BN16" s="62"/>
      <c r="BO16" s="62">
        <v>1</v>
      </c>
      <c r="BP16" s="62"/>
      <c r="BQ16" s="62"/>
      <c r="BR16" s="62">
        <v>1</v>
      </c>
      <c r="BS16" s="62"/>
      <c r="BT16" s="62"/>
      <c r="BU16" s="62">
        <v>1</v>
      </c>
      <c r="BV16" s="62"/>
      <c r="BW16" s="62"/>
      <c r="BX16" s="62">
        <v>1</v>
      </c>
      <c r="BY16" s="62"/>
      <c r="BZ16" s="62"/>
      <c r="CA16" s="62">
        <v>1</v>
      </c>
      <c r="CB16" s="62"/>
      <c r="CC16" s="62"/>
      <c r="CD16" s="62">
        <v>1</v>
      </c>
      <c r="CE16" s="62"/>
      <c r="CF16" s="62"/>
      <c r="CG16" s="62">
        <v>1</v>
      </c>
      <c r="CH16" s="62"/>
      <c r="CI16" s="62"/>
      <c r="CJ16" s="62">
        <v>1</v>
      </c>
      <c r="CK16" s="62"/>
      <c r="CL16" s="62"/>
      <c r="CM16" s="62">
        <v>1</v>
      </c>
      <c r="CN16" s="62"/>
      <c r="CO16" s="62"/>
      <c r="CP16" s="62">
        <v>1</v>
      </c>
      <c r="CQ16" s="62"/>
      <c r="CR16" s="62"/>
      <c r="CS16" s="62"/>
      <c r="CT16" s="62">
        <v>1</v>
      </c>
      <c r="CU16" s="62"/>
      <c r="CV16" s="62"/>
      <c r="CW16" s="62">
        <v>1</v>
      </c>
      <c r="CX16" s="62"/>
      <c r="CY16" s="62">
        <v>1</v>
      </c>
      <c r="CZ16" s="62"/>
      <c r="DA16" s="62"/>
      <c r="DB16" s="62">
        <v>1</v>
      </c>
      <c r="DC16" s="62"/>
      <c r="DD16" s="62"/>
      <c r="DE16" s="62">
        <v>1</v>
      </c>
      <c r="DF16" s="62"/>
      <c r="DG16" s="62"/>
      <c r="DH16" s="62">
        <v>1</v>
      </c>
      <c r="DI16" s="62"/>
      <c r="DJ16" s="62"/>
      <c r="DK16" s="62">
        <v>1</v>
      </c>
      <c r="DL16" s="62"/>
      <c r="DM16" s="62"/>
      <c r="DN16" s="62">
        <v>1</v>
      </c>
      <c r="DO16" s="62"/>
      <c r="DP16" s="62"/>
      <c r="DQ16" s="62">
        <v>1</v>
      </c>
      <c r="DR16" s="62"/>
      <c r="DS16" s="62"/>
      <c r="DT16" s="62">
        <v>1</v>
      </c>
      <c r="DU16" s="62"/>
      <c r="DV16" s="62"/>
      <c r="DW16" s="62">
        <v>1</v>
      </c>
      <c r="DX16" s="62"/>
      <c r="DY16" s="62"/>
      <c r="DZ16" s="62">
        <v>1</v>
      </c>
      <c r="EA16" s="62"/>
      <c r="EB16" s="62"/>
      <c r="EC16" s="62">
        <v>1</v>
      </c>
      <c r="ED16" s="62"/>
      <c r="EE16" s="62"/>
      <c r="EF16" s="62">
        <v>1</v>
      </c>
      <c r="EG16" s="62"/>
      <c r="EH16" s="62"/>
      <c r="EI16" s="62">
        <v>1</v>
      </c>
      <c r="EJ16" s="62"/>
      <c r="EK16" s="62"/>
      <c r="EL16" s="62">
        <v>1</v>
      </c>
      <c r="EM16" s="62"/>
      <c r="EN16" s="62"/>
      <c r="EO16" s="62">
        <v>1</v>
      </c>
      <c r="EP16" s="62"/>
      <c r="EQ16" s="62"/>
      <c r="ER16" s="62">
        <v>1</v>
      </c>
      <c r="ES16" s="62"/>
      <c r="ET16" s="62"/>
      <c r="EU16" s="62">
        <v>1</v>
      </c>
      <c r="EV16" s="62"/>
      <c r="EW16" s="62"/>
      <c r="EX16" s="62">
        <v>1</v>
      </c>
      <c r="EY16" s="62"/>
      <c r="EZ16" s="62"/>
      <c r="FA16" s="62">
        <v>1</v>
      </c>
      <c r="FB16" s="62"/>
      <c r="FC16" s="62"/>
      <c r="FD16" s="62">
        <v>1</v>
      </c>
      <c r="FE16" s="62"/>
      <c r="FF16" s="62"/>
      <c r="FG16" s="62">
        <v>1</v>
      </c>
      <c r="FH16" s="62"/>
      <c r="FI16" s="62"/>
      <c r="FJ16" s="62">
        <v>1</v>
      </c>
      <c r="FK16" s="62"/>
      <c r="FL16" s="62"/>
      <c r="FM16" s="62"/>
      <c r="FN16" s="62">
        <v>1</v>
      </c>
      <c r="FO16" s="62"/>
      <c r="FP16" s="62"/>
      <c r="FQ16" s="62">
        <v>1</v>
      </c>
      <c r="FR16" s="62"/>
      <c r="FS16" s="62">
        <v>1</v>
      </c>
      <c r="FT16" s="62"/>
      <c r="FU16" s="62"/>
      <c r="FV16" s="62">
        <v>1</v>
      </c>
      <c r="FW16" s="62"/>
      <c r="FX16" s="62"/>
      <c r="FY16" s="62">
        <v>1</v>
      </c>
      <c r="FZ16" s="62"/>
      <c r="GA16" s="62"/>
      <c r="GB16" s="62">
        <v>1</v>
      </c>
      <c r="GC16" s="62"/>
      <c r="GD16" s="62"/>
      <c r="GE16" s="62">
        <v>1</v>
      </c>
      <c r="GF16" s="62"/>
      <c r="GG16" s="62"/>
      <c r="GH16" s="62">
        <v>1</v>
      </c>
      <c r="GI16" s="62"/>
      <c r="GJ16" s="62"/>
      <c r="GK16" s="62">
        <v>1</v>
      </c>
      <c r="GL16" s="62"/>
      <c r="GM16" s="62"/>
      <c r="GN16" s="62">
        <v>1</v>
      </c>
      <c r="GO16" s="62"/>
      <c r="GP16" s="62"/>
      <c r="GQ16" s="62">
        <v>1</v>
      </c>
      <c r="GR16" s="62"/>
    </row>
    <row r="17" spans="1:200" ht="16.5" thickBot="1">
      <c r="A17" s="2">
        <v>4</v>
      </c>
      <c r="B17" s="68" t="s">
        <v>1391</v>
      </c>
      <c r="C17" s="60"/>
      <c r="D17" s="60">
        <v>1</v>
      </c>
      <c r="E17" s="60"/>
      <c r="F17" s="62">
        <v>1</v>
      </c>
      <c r="G17" s="62"/>
      <c r="H17" s="62"/>
      <c r="I17" s="62"/>
      <c r="J17" s="62">
        <v>1</v>
      </c>
      <c r="K17" s="62"/>
      <c r="L17" s="62">
        <v>1</v>
      </c>
      <c r="M17" s="62"/>
      <c r="N17" s="62"/>
      <c r="O17" s="62"/>
      <c r="P17" s="62">
        <v>1</v>
      </c>
      <c r="Q17" s="62"/>
      <c r="R17" s="62"/>
      <c r="S17" s="62">
        <v>1</v>
      </c>
      <c r="T17" s="62"/>
      <c r="U17" s="62"/>
      <c r="V17" s="62">
        <v>1</v>
      </c>
      <c r="W17" s="62"/>
      <c r="X17" s="62"/>
      <c r="Y17" s="62"/>
      <c r="Z17" s="62">
        <v>1</v>
      </c>
      <c r="AA17" s="62"/>
      <c r="AB17" s="62"/>
      <c r="AC17" s="62">
        <v>1</v>
      </c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>
        <v>1</v>
      </c>
      <c r="AU17" s="62"/>
      <c r="AV17" s="62"/>
      <c r="AW17" s="62">
        <v>1</v>
      </c>
      <c r="AX17" s="62"/>
      <c r="AY17" s="62"/>
      <c r="AZ17" s="62">
        <v>1</v>
      </c>
      <c r="BA17" s="62"/>
      <c r="BB17" s="62"/>
      <c r="BC17" s="62">
        <v>1</v>
      </c>
      <c r="BD17" s="62"/>
      <c r="BE17" s="62"/>
      <c r="BF17" s="62">
        <v>1</v>
      </c>
      <c r="BG17" s="62"/>
      <c r="BH17" s="62"/>
      <c r="BI17" s="62">
        <v>1</v>
      </c>
      <c r="BJ17" s="62"/>
      <c r="BK17" s="62"/>
      <c r="BL17" s="62">
        <v>1</v>
      </c>
      <c r="BM17" s="62"/>
      <c r="BN17" s="62"/>
      <c r="BO17" s="62">
        <v>1</v>
      </c>
      <c r="BP17" s="62"/>
      <c r="BQ17" s="62"/>
      <c r="BR17" s="62">
        <v>1</v>
      </c>
      <c r="BS17" s="62"/>
      <c r="BT17" s="62"/>
      <c r="BU17" s="62">
        <v>1</v>
      </c>
      <c r="BV17" s="62"/>
      <c r="BW17" s="62"/>
      <c r="BX17" s="62">
        <v>1</v>
      </c>
      <c r="BY17" s="62"/>
      <c r="BZ17" s="62"/>
      <c r="CA17" s="62">
        <v>1</v>
      </c>
      <c r="CB17" s="62"/>
      <c r="CC17" s="62"/>
      <c r="CD17" s="62">
        <v>1</v>
      </c>
      <c r="CE17" s="62"/>
      <c r="CF17" s="62">
        <v>1</v>
      </c>
      <c r="CG17" s="62"/>
      <c r="CH17" s="62"/>
      <c r="CI17" s="62">
        <v>1</v>
      </c>
      <c r="CJ17" s="62"/>
      <c r="CK17" s="62"/>
      <c r="CL17" s="62"/>
      <c r="CM17" s="62">
        <v>1</v>
      </c>
      <c r="CN17" s="62"/>
      <c r="CO17" s="62"/>
      <c r="CP17" s="62">
        <v>1</v>
      </c>
      <c r="CQ17" s="62"/>
      <c r="CR17" s="62"/>
      <c r="CS17" s="62"/>
      <c r="CT17" s="62">
        <v>1</v>
      </c>
      <c r="CU17" s="62"/>
      <c r="CV17" s="62"/>
      <c r="CW17" s="62">
        <v>1</v>
      </c>
      <c r="CX17" s="62"/>
      <c r="CY17" s="62">
        <v>1</v>
      </c>
      <c r="CZ17" s="62"/>
      <c r="DA17" s="62"/>
      <c r="DB17" s="62">
        <v>1</v>
      </c>
      <c r="DC17" s="62"/>
      <c r="DD17" s="62"/>
      <c r="DE17" s="62">
        <v>1</v>
      </c>
      <c r="DF17" s="62"/>
      <c r="DG17" s="62"/>
      <c r="DH17" s="62">
        <v>1</v>
      </c>
      <c r="DI17" s="62"/>
      <c r="DJ17" s="62"/>
      <c r="DK17" s="62">
        <v>1</v>
      </c>
      <c r="DL17" s="62"/>
      <c r="DM17" s="62"/>
      <c r="DN17" s="62">
        <v>1</v>
      </c>
      <c r="DO17" s="62"/>
      <c r="DP17" s="62"/>
      <c r="DQ17" s="62">
        <v>1</v>
      </c>
      <c r="DR17" s="62"/>
      <c r="DS17" s="62"/>
      <c r="DT17" s="62">
        <v>1</v>
      </c>
      <c r="DU17" s="62"/>
      <c r="DV17" s="62"/>
      <c r="DW17" s="62">
        <v>1</v>
      </c>
      <c r="DX17" s="62"/>
      <c r="DY17" s="62"/>
      <c r="DZ17" s="62">
        <v>1</v>
      </c>
      <c r="EA17" s="62"/>
      <c r="EB17" s="62"/>
      <c r="EC17" s="62">
        <v>1</v>
      </c>
      <c r="ED17" s="62"/>
      <c r="EE17" s="62"/>
      <c r="EF17" s="62">
        <v>1</v>
      </c>
      <c r="EG17" s="62"/>
      <c r="EH17" s="62"/>
      <c r="EI17" s="62">
        <v>1</v>
      </c>
      <c r="EJ17" s="62"/>
      <c r="EK17" s="62">
        <v>1</v>
      </c>
      <c r="EL17" s="62"/>
      <c r="EM17" s="62"/>
      <c r="EN17" s="62"/>
      <c r="EO17" s="62">
        <v>1</v>
      </c>
      <c r="EP17" s="62"/>
      <c r="EQ17" s="62"/>
      <c r="ER17" s="62">
        <v>1</v>
      </c>
      <c r="ES17" s="62"/>
      <c r="ET17" s="62"/>
      <c r="EU17" s="62">
        <v>1</v>
      </c>
      <c r="EV17" s="62"/>
      <c r="EW17" s="62"/>
      <c r="EX17" s="62">
        <v>1</v>
      </c>
      <c r="EY17" s="62"/>
      <c r="EZ17" s="62"/>
      <c r="FA17" s="62">
        <v>1</v>
      </c>
      <c r="FB17" s="62"/>
      <c r="FC17" s="62"/>
      <c r="FD17" s="62">
        <v>1</v>
      </c>
      <c r="FE17" s="62"/>
      <c r="FF17" s="62"/>
      <c r="FG17" s="62">
        <v>1</v>
      </c>
      <c r="FH17" s="62"/>
      <c r="FI17" s="62"/>
      <c r="FJ17" s="62">
        <v>1</v>
      </c>
      <c r="FK17" s="62"/>
      <c r="FL17" s="62"/>
      <c r="FM17" s="62"/>
      <c r="FN17" s="62">
        <v>1</v>
      </c>
      <c r="FO17" s="62"/>
      <c r="FP17" s="62"/>
      <c r="FQ17" s="62">
        <v>1</v>
      </c>
      <c r="FR17" s="62"/>
      <c r="FS17" s="62">
        <v>1</v>
      </c>
      <c r="FT17" s="62"/>
      <c r="FU17" s="62"/>
      <c r="FV17" s="62">
        <v>1</v>
      </c>
      <c r="FW17" s="62"/>
      <c r="FX17" s="62"/>
      <c r="FY17" s="62">
        <v>1</v>
      </c>
      <c r="FZ17" s="62"/>
      <c r="GA17" s="62"/>
      <c r="GB17" s="62">
        <v>1</v>
      </c>
      <c r="GC17" s="62"/>
      <c r="GD17" s="62"/>
      <c r="GE17" s="62">
        <v>1</v>
      </c>
      <c r="GF17" s="62"/>
      <c r="GG17" s="62"/>
      <c r="GH17" s="62">
        <v>1</v>
      </c>
      <c r="GI17" s="62"/>
      <c r="GJ17" s="62"/>
      <c r="GK17" s="62">
        <v>1</v>
      </c>
      <c r="GL17" s="62"/>
      <c r="GM17" s="62"/>
      <c r="GN17" s="62">
        <v>1</v>
      </c>
      <c r="GO17" s="62"/>
      <c r="GP17" s="62"/>
      <c r="GQ17" s="62">
        <v>1</v>
      </c>
      <c r="GR17" s="62"/>
    </row>
    <row r="18" spans="1:200" ht="16.5" thickBot="1">
      <c r="A18" s="2">
        <v>5</v>
      </c>
      <c r="B18" s="70" t="s">
        <v>1392</v>
      </c>
      <c r="C18" s="61"/>
      <c r="D18" s="61">
        <v>1</v>
      </c>
      <c r="E18" s="61"/>
      <c r="F18" s="63"/>
      <c r="G18" s="63">
        <v>1</v>
      </c>
      <c r="H18" s="63"/>
      <c r="I18" s="63"/>
      <c r="J18" s="63">
        <v>1</v>
      </c>
      <c r="K18" s="63"/>
      <c r="L18" s="63"/>
      <c r="M18" s="63">
        <v>1</v>
      </c>
      <c r="N18" s="63"/>
      <c r="O18" s="63"/>
      <c r="P18" s="63">
        <v>1</v>
      </c>
      <c r="Q18" s="63"/>
      <c r="R18" s="63"/>
      <c r="S18" s="63">
        <v>1</v>
      </c>
      <c r="T18" s="63"/>
      <c r="U18" s="63"/>
      <c r="V18" s="63">
        <v>1</v>
      </c>
      <c r="W18" s="63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/>
      <c r="BF18" s="63">
        <v>1</v>
      </c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>
        <v>1</v>
      </c>
      <c r="CG18" s="63"/>
      <c r="CH18" s="63"/>
      <c r="CI18" s="63">
        <v>1</v>
      </c>
      <c r="CJ18" s="63"/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/>
      <c r="DB18" s="63">
        <v>1</v>
      </c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/>
      <c r="DW18" s="63">
        <v>1</v>
      </c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>
        <v>1</v>
      </c>
      <c r="EL18" s="63"/>
      <c r="EM18" s="63"/>
      <c r="EN18" s="63"/>
      <c r="EO18" s="63">
        <v>1</v>
      </c>
      <c r="EP18" s="63"/>
      <c r="EQ18" s="63"/>
      <c r="ER18" s="63">
        <v>1</v>
      </c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/>
      <c r="FY18" s="63">
        <v>1</v>
      </c>
      <c r="FZ18" s="63"/>
      <c r="GA18" s="63"/>
      <c r="GB18" s="63">
        <v>1</v>
      </c>
      <c r="GC18" s="63"/>
      <c r="GD18" s="63"/>
      <c r="GE18" s="63">
        <v>1</v>
      </c>
      <c r="GF18" s="63"/>
      <c r="GG18" s="63"/>
      <c r="GH18" s="63">
        <v>1</v>
      </c>
      <c r="GI18" s="63"/>
      <c r="GJ18" s="63"/>
      <c r="GK18" s="63">
        <v>1</v>
      </c>
      <c r="GL18" s="63"/>
      <c r="GM18" s="63"/>
      <c r="GN18" s="63">
        <v>1</v>
      </c>
      <c r="GO18" s="63"/>
      <c r="GP18" s="63"/>
      <c r="GQ18" s="63">
        <v>1</v>
      </c>
      <c r="GR18" s="63"/>
    </row>
    <row r="19" spans="1:200" ht="16.5" thickBot="1">
      <c r="A19" s="2">
        <v>6</v>
      </c>
      <c r="B19" s="67" t="s">
        <v>1393</v>
      </c>
      <c r="C19" s="61"/>
      <c r="D19" s="61"/>
      <c r="E19" s="61">
        <v>1</v>
      </c>
      <c r="F19" s="63"/>
      <c r="G19" s="63"/>
      <c r="H19" s="63">
        <v>1</v>
      </c>
      <c r="I19" s="63"/>
      <c r="J19" s="63"/>
      <c r="K19" s="63">
        <v>1</v>
      </c>
      <c r="L19" s="63"/>
      <c r="M19" s="63"/>
      <c r="N19" s="63">
        <v>1</v>
      </c>
      <c r="O19" s="63"/>
      <c r="P19" s="63"/>
      <c r="Q19" s="63">
        <v>1</v>
      </c>
      <c r="R19" s="63"/>
      <c r="S19" s="63"/>
      <c r="T19" s="63">
        <v>1</v>
      </c>
      <c r="U19" s="63"/>
      <c r="V19" s="63"/>
      <c r="W19" s="63">
        <v>1</v>
      </c>
      <c r="X19" s="63"/>
      <c r="Y19" s="63"/>
      <c r="Z19" s="63">
        <v>1</v>
      </c>
      <c r="AA19" s="63"/>
      <c r="AB19" s="63"/>
      <c r="AC19" s="63">
        <v>1</v>
      </c>
      <c r="AD19" s="63"/>
      <c r="AE19" s="63"/>
      <c r="AF19" s="63">
        <v>1</v>
      </c>
      <c r="AG19" s="63"/>
      <c r="AH19" s="63"/>
      <c r="AI19" s="63">
        <v>1</v>
      </c>
      <c r="AJ19" s="63"/>
      <c r="AK19" s="63"/>
      <c r="AL19" s="63">
        <v>1</v>
      </c>
      <c r="AM19" s="63"/>
      <c r="AN19" s="63"/>
      <c r="AO19" s="63">
        <v>1</v>
      </c>
      <c r="AP19" s="63"/>
      <c r="AQ19" s="63"/>
      <c r="AR19" s="63">
        <v>1</v>
      </c>
      <c r="AS19" s="63"/>
      <c r="AT19" s="63"/>
      <c r="AU19" s="63">
        <v>1</v>
      </c>
      <c r="AV19" s="63"/>
      <c r="AW19" s="63"/>
      <c r="AX19" s="63">
        <v>1</v>
      </c>
      <c r="AY19" s="63"/>
      <c r="AZ19" s="63"/>
      <c r="BA19" s="63">
        <v>1</v>
      </c>
      <c r="BB19" s="63"/>
      <c r="BC19" s="63"/>
      <c r="BD19" s="63">
        <v>1</v>
      </c>
      <c r="BE19" s="63"/>
      <c r="BF19" s="63"/>
      <c r="BG19" s="63">
        <v>1</v>
      </c>
      <c r="BH19" s="63"/>
      <c r="BI19" s="63"/>
      <c r="BJ19" s="63">
        <v>1</v>
      </c>
      <c r="BK19" s="63"/>
      <c r="BL19" s="63"/>
      <c r="BM19" s="63">
        <v>1</v>
      </c>
      <c r="BN19" s="63"/>
      <c r="BO19" s="63"/>
      <c r="BP19" s="63">
        <v>1</v>
      </c>
      <c r="BQ19" s="63"/>
      <c r="BR19" s="63"/>
      <c r="BS19" s="63">
        <v>1</v>
      </c>
      <c r="BT19" s="63"/>
      <c r="BU19" s="63"/>
      <c r="BV19" s="63">
        <v>1</v>
      </c>
      <c r="BW19" s="63"/>
      <c r="BX19" s="63"/>
      <c r="BY19" s="63">
        <v>1</v>
      </c>
      <c r="BZ19" s="63"/>
      <c r="CA19" s="63"/>
      <c r="CB19" s="63">
        <v>1</v>
      </c>
      <c r="CC19" s="63"/>
      <c r="CD19" s="63"/>
      <c r="CE19" s="63">
        <v>1</v>
      </c>
      <c r="CF19" s="63"/>
      <c r="CG19" s="63"/>
      <c r="CH19" s="63">
        <v>1</v>
      </c>
      <c r="CI19" s="63"/>
      <c r="CJ19" s="63"/>
      <c r="CK19" s="63">
        <v>1</v>
      </c>
      <c r="CL19" s="63"/>
      <c r="CM19" s="63"/>
      <c r="CN19" s="63">
        <v>1</v>
      </c>
      <c r="CO19" s="63"/>
      <c r="CP19" s="63"/>
      <c r="CQ19" s="63">
        <v>1</v>
      </c>
      <c r="CR19" s="63"/>
      <c r="CS19" s="63"/>
      <c r="CT19" s="63">
        <v>1</v>
      </c>
      <c r="CU19" s="63"/>
      <c r="CV19" s="63"/>
      <c r="CW19" s="63">
        <v>1</v>
      </c>
      <c r="CX19" s="63"/>
      <c r="CY19" s="63"/>
      <c r="CZ19" s="63">
        <v>1</v>
      </c>
      <c r="DA19" s="63"/>
      <c r="DB19" s="63"/>
      <c r="DC19" s="63">
        <v>1</v>
      </c>
      <c r="DD19" s="63"/>
      <c r="DE19" s="63"/>
      <c r="DF19" s="63">
        <v>1</v>
      </c>
      <c r="DG19" s="63"/>
      <c r="DH19" s="63"/>
      <c r="DI19" s="63">
        <v>1</v>
      </c>
      <c r="DJ19" s="63"/>
      <c r="DK19" s="63"/>
      <c r="DL19" s="63">
        <v>1</v>
      </c>
      <c r="DM19" s="63"/>
      <c r="DN19" s="63"/>
      <c r="DO19" s="63">
        <v>1</v>
      </c>
      <c r="DP19" s="63"/>
      <c r="DQ19" s="63"/>
      <c r="DR19" s="63">
        <v>1</v>
      </c>
      <c r="DS19" s="63"/>
      <c r="DT19" s="63"/>
      <c r="DU19" s="63">
        <v>1</v>
      </c>
      <c r="DV19" s="63"/>
      <c r="DW19" s="63"/>
      <c r="DX19" s="63">
        <v>1</v>
      </c>
      <c r="DY19" s="63"/>
      <c r="DZ19" s="63"/>
      <c r="EA19" s="63">
        <v>1</v>
      </c>
      <c r="EB19" s="63"/>
      <c r="EC19" s="63"/>
      <c r="ED19" s="63">
        <v>1</v>
      </c>
      <c r="EE19" s="63"/>
      <c r="EF19" s="63"/>
      <c r="EG19" s="63">
        <v>1</v>
      </c>
      <c r="EH19" s="63"/>
      <c r="EI19" s="63"/>
      <c r="EJ19" s="63">
        <v>1</v>
      </c>
      <c r="EK19" s="63"/>
      <c r="EL19" s="63"/>
      <c r="EM19" s="63">
        <v>1</v>
      </c>
      <c r="EN19" s="63"/>
      <c r="EO19" s="63"/>
      <c r="EP19" s="63">
        <v>1</v>
      </c>
      <c r="EQ19" s="63"/>
      <c r="ER19" s="63"/>
      <c r="ES19" s="63">
        <v>1</v>
      </c>
      <c r="ET19" s="63"/>
      <c r="EU19" s="63"/>
      <c r="EV19" s="63">
        <v>1</v>
      </c>
      <c r="EW19" s="63"/>
      <c r="EX19" s="63"/>
      <c r="EY19" s="63">
        <v>1</v>
      </c>
      <c r="EZ19" s="63"/>
      <c r="FA19" s="63"/>
      <c r="FB19" s="63">
        <v>1</v>
      </c>
      <c r="FC19" s="63"/>
      <c r="FD19" s="63"/>
      <c r="FE19" s="63">
        <v>1</v>
      </c>
      <c r="FF19" s="63"/>
      <c r="FG19" s="63"/>
      <c r="FH19" s="63">
        <v>1</v>
      </c>
      <c r="FI19" s="63"/>
      <c r="FJ19" s="63"/>
      <c r="FK19" s="63">
        <v>1</v>
      </c>
      <c r="FL19" s="63"/>
      <c r="FM19" s="63"/>
      <c r="FN19" s="63">
        <v>1</v>
      </c>
      <c r="FO19" s="63"/>
      <c r="FP19" s="63"/>
      <c r="FQ19" s="63">
        <v>1</v>
      </c>
      <c r="FR19" s="63"/>
      <c r="FS19" s="63"/>
      <c r="FT19" s="63">
        <v>1</v>
      </c>
      <c r="FU19" s="63"/>
      <c r="FV19" s="63"/>
      <c r="FW19" s="63">
        <v>1</v>
      </c>
      <c r="FX19" s="63"/>
      <c r="FY19" s="63"/>
      <c r="FZ19" s="63">
        <v>1</v>
      </c>
      <c r="GA19" s="63"/>
      <c r="GB19" s="63"/>
      <c r="GC19" s="63">
        <v>1</v>
      </c>
      <c r="GD19" s="63"/>
      <c r="GE19" s="63"/>
      <c r="GF19" s="63">
        <v>1</v>
      </c>
      <c r="GG19" s="63">
        <v>1</v>
      </c>
      <c r="GH19" s="63"/>
      <c r="GI19" s="63"/>
      <c r="GJ19" s="63"/>
      <c r="GK19" s="63"/>
      <c r="GL19" s="63">
        <v>1</v>
      </c>
      <c r="GM19" s="63"/>
      <c r="GN19" s="63"/>
      <c r="GO19" s="63">
        <v>1</v>
      </c>
      <c r="GP19" s="63"/>
      <c r="GQ19" s="63"/>
      <c r="GR19" s="63">
        <v>1</v>
      </c>
    </row>
    <row r="20" spans="1:200" ht="16.5" thickBot="1">
      <c r="A20" s="2">
        <v>7</v>
      </c>
      <c r="B20" s="71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</row>
    <row r="21" spans="1:200">
      <c r="A21" s="3">
        <v>8</v>
      </c>
      <c r="B21" s="7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7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83" t="s">
        <v>278</v>
      </c>
      <c r="B23" s="117"/>
      <c r="C23" s="64">
        <f t="shared" ref="C23:AH23" si="0">SUM(C14:C20)</f>
        <v>1</v>
      </c>
      <c r="D23" s="64">
        <f t="shared" si="0"/>
        <v>3</v>
      </c>
      <c r="E23" s="64">
        <f t="shared" si="0"/>
        <v>2</v>
      </c>
      <c r="F23" s="64">
        <f t="shared" si="0"/>
        <v>2</v>
      </c>
      <c r="G23" s="64">
        <f t="shared" si="0"/>
        <v>2</v>
      </c>
      <c r="H23" s="64">
        <f t="shared" si="0"/>
        <v>2</v>
      </c>
      <c r="I23" s="64">
        <f t="shared" si="0"/>
        <v>1</v>
      </c>
      <c r="J23" s="64">
        <f t="shared" si="0"/>
        <v>3</v>
      </c>
      <c r="K23" s="64">
        <f t="shared" si="0"/>
        <v>2</v>
      </c>
      <c r="L23" s="64">
        <f t="shared" si="0"/>
        <v>2</v>
      </c>
      <c r="M23" s="64">
        <f t="shared" si="0"/>
        <v>2</v>
      </c>
      <c r="N23" s="64">
        <f t="shared" si="0"/>
        <v>2</v>
      </c>
      <c r="O23" s="64">
        <f t="shared" si="0"/>
        <v>1</v>
      </c>
      <c r="P23" s="64">
        <f t="shared" si="0"/>
        <v>3</v>
      </c>
      <c r="Q23" s="64">
        <f t="shared" si="0"/>
        <v>2</v>
      </c>
      <c r="R23" s="64">
        <f t="shared" si="0"/>
        <v>1</v>
      </c>
      <c r="S23" s="64">
        <f t="shared" si="0"/>
        <v>3</v>
      </c>
      <c r="T23" s="64">
        <f t="shared" si="0"/>
        <v>2</v>
      </c>
      <c r="U23" s="64">
        <f t="shared" si="0"/>
        <v>1</v>
      </c>
      <c r="V23" s="64">
        <f t="shared" si="0"/>
        <v>3</v>
      </c>
      <c r="W23" s="64">
        <f t="shared" si="0"/>
        <v>2</v>
      </c>
      <c r="X23" s="64">
        <f t="shared" si="0"/>
        <v>1</v>
      </c>
      <c r="Y23" s="64">
        <f t="shared" si="0"/>
        <v>1</v>
      </c>
      <c r="Z23" s="64">
        <f t="shared" si="0"/>
        <v>4</v>
      </c>
      <c r="AA23" s="64">
        <f t="shared" si="0"/>
        <v>1</v>
      </c>
      <c r="AB23" s="64">
        <f t="shared" si="0"/>
        <v>1</v>
      </c>
      <c r="AC23" s="64">
        <f t="shared" si="0"/>
        <v>4</v>
      </c>
      <c r="AD23" s="64">
        <f t="shared" si="0"/>
        <v>1</v>
      </c>
      <c r="AE23" s="64">
        <f t="shared" si="0"/>
        <v>3</v>
      </c>
      <c r="AF23" s="64">
        <f t="shared" si="0"/>
        <v>2</v>
      </c>
      <c r="AG23" s="64">
        <f t="shared" si="0"/>
        <v>1</v>
      </c>
      <c r="AH23" s="64">
        <f t="shared" si="0"/>
        <v>3</v>
      </c>
      <c r="AI23" s="64">
        <f t="shared" ref="AI23:BE23" si="1">SUM(AI14:AI20)</f>
        <v>2</v>
      </c>
      <c r="AJ23" s="64">
        <f t="shared" si="1"/>
        <v>1</v>
      </c>
      <c r="AK23" s="64">
        <f t="shared" si="1"/>
        <v>3</v>
      </c>
      <c r="AL23" s="64">
        <f t="shared" si="1"/>
        <v>2</v>
      </c>
      <c r="AM23" s="64">
        <f t="shared" si="1"/>
        <v>1</v>
      </c>
      <c r="AN23" s="64">
        <f t="shared" si="1"/>
        <v>3</v>
      </c>
      <c r="AO23" s="64">
        <f t="shared" si="1"/>
        <v>2</v>
      </c>
      <c r="AP23" s="64">
        <f t="shared" si="1"/>
        <v>1</v>
      </c>
      <c r="AQ23" s="64">
        <f t="shared" si="1"/>
        <v>3</v>
      </c>
      <c r="AR23" s="64">
        <f t="shared" si="1"/>
        <v>2</v>
      </c>
      <c r="AS23" s="64">
        <f t="shared" si="1"/>
        <v>1</v>
      </c>
      <c r="AT23" s="64">
        <f t="shared" si="1"/>
        <v>3</v>
      </c>
      <c r="AU23" s="64">
        <f t="shared" si="1"/>
        <v>2</v>
      </c>
      <c r="AV23" s="64">
        <f t="shared" si="1"/>
        <v>1</v>
      </c>
      <c r="AW23" s="64">
        <f t="shared" si="1"/>
        <v>3</v>
      </c>
      <c r="AX23" s="64">
        <f t="shared" si="1"/>
        <v>2</v>
      </c>
      <c r="AY23" s="64">
        <f t="shared" si="1"/>
        <v>1</v>
      </c>
      <c r="AZ23" s="64">
        <f t="shared" si="1"/>
        <v>3</v>
      </c>
      <c r="BA23" s="64">
        <f t="shared" si="1"/>
        <v>2</v>
      </c>
      <c r="BB23" s="64">
        <f t="shared" si="1"/>
        <v>1</v>
      </c>
      <c r="BC23" s="64">
        <f t="shared" si="1"/>
        <v>3</v>
      </c>
      <c r="BD23" s="64">
        <f t="shared" si="1"/>
        <v>2</v>
      </c>
      <c r="BE23" s="64">
        <f t="shared" si="1"/>
        <v>1</v>
      </c>
      <c r="BF23" s="64">
        <v>3</v>
      </c>
      <c r="BG23" s="64">
        <f t="shared" ref="BG23:CL23" si="2">SUM(BG14:BG20)</f>
        <v>2</v>
      </c>
      <c r="BH23" s="64">
        <f t="shared" si="2"/>
        <v>1</v>
      </c>
      <c r="BI23" s="64">
        <f t="shared" si="2"/>
        <v>3</v>
      </c>
      <c r="BJ23" s="64">
        <f t="shared" si="2"/>
        <v>2</v>
      </c>
      <c r="BK23" s="64">
        <f t="shared" si="2"/>
        <v>1</v>
      </c>
      <c r="BL23" s="64">
        <f t="shared" si="2"/>
        <v>3</v>
      </c>
      <c r="BM23" s="64">
        <f t="shared" si="2"/>
        <v>2</v>
      </c>
      <c r="BN23" s="64">
        <f t="shared" si="2"/>
        <v>0</v>
      </c>
      <c r="BO23" s="64">
        <f t="shared" si="2"/>
        <v>4</v>
      </c>
      <c r="BP23" s="64">
        <f t="shared" si="2"/>
        <v>2</v>
      </c>
      <c r="BQ23" s="64">
        <f t="shared" si="2"/>
        <v>1</v>
      </c>
      <c r="BR23" s="64">
        <f t="shared" si="2"/>
        <v>3</v>
      </c>
      <c r="BS23" s="64">
        <f t="shared" si="2"/>
        <v>2</v>
      </c>
      <c r="BT23" s="64">
        <f t="shared" si="2"/>
        <v>1</v>
      </c>
      <c r="BU23" s="64">
        <f t="shared" si="2"/>
        <v>3</v>
      </c>
      <c r="BV23" s="64">
        <f t="shared" si="2"/>
        <v>2</v>
      </c>
      <c r="BW23" s="64">
        <f t="shared" si="2"/>
        <v>1</v>
      </c>
      <c r="BX23" s="64">
        <f t="shared" si="2"/>
        <v>3</v>
      </c>
      <c r="BY23" s="64">
        <f t="shared" si="2"/>
        <v>2</v>
      </c>
      <c r="BZ23" s="64">
        <f t="shared" si="2"/>
        <v>1</v>
      </c>
      <c r="CA23" s="64">
        <f t="shared" si="2"/>
        <v>3</v>
      </c>
      <c r="CB23" s="64">
        <f t="shared" si="2"/>
        <v>2</v>
      </c>
      <c r="CC23" s="64">
        <f t="shared" si="2"/>
        <v>1</v>
      </c>
      <c r="CD23" s="64">
        <f t="shared" si="2"/>
        <v>3</v>
      </c>
      <c r="CE23" s="64">
        <f t="shared" si="2"/>
        <v>2</v>
      </c>
      <c r="CF23" s="64">
        <f t="shared" si="2"/>
        <v>3</v>
      </c>
      <c r="CG23" s="64">
        <f t="shared" si="2"/>
        <v>1</v>
      </c>
      <c r="CH23" s="64">
        <f t="shared" si="2"/>
        <v>2</v>
      </c>
      <c r="CI23" s="64">
        <f t="shared" si="2"/>
        <v>3</v>
      </c>
      <c r="CJ23" s="64">
        <f t="shared" si="2"/>
        <v>1</v>
      </c>
      <c r="CK23" s="64">
        <f t="shared" si="2"/>
        <v>2</v>
      </c>
      <c r="CL23" s="64">
        <f t="shared" si="2"/>
        <v>1</v>
      </c>
      <c r="CM23" s="64">
        <f t="shared" ref="CM23:DR23" si="3">SUM(CM14:CM20)</f>
        <v>3</v>
      </c>
      <c r="CN23" s="64">
        <f t="shared" si="3"/>
        <v>2</v>
      </c>
      <c r="CO23" s="64">
        <f t="shared" si="3"/>
        <v>1</v>
      </c>
      <c r="CP23" s="64">
        <f t="shared" si="3"/>
        <v>3</v>
      </c>
      <c r="CQ23" s="64">
        <f t="shared" si="3"/>
        <v>2</v>
      </c>
      <c r="CR23" s="64">
        <f t="shared" si="3"/>
        <v>1</v>
      </c>
      <c r="CS23" s="64">
        <f t="shared" si="3"/>
        <v>1</v>
      </c>
      <c r="CT23" s="64">
        <f t="shared" si="3"/>
        <v>4</v>
      </c>
      <c r="CU23" s="64">
        <f t="shared" si="3"/>
        <v>1</v>
      </c>
      <c r="CV23" s="64">
        <f t="shared" si="3"/>
        <v>1</v>
      </c>
      <c r="CW23" s="64">
        <f t="shared" si="3"/>
        <v>4</v>
      </c>
      <c r="CX23" s="64">
        <f t="shared" si="3"/>
        <v>1</v>
      </c>
      <c r="CY23" s="64">
        <f t="shared" si="3"/>
        <v>3</v>
      </c>
      <c r="CZ23" s="64">
        <f t="shared" si="3"/>
        <v>2</v>
      </c>
      <c r="DA23" s="64">
        <f t="shared" si="3"/>
        <v>1</v>
      </c>
      <c r="DB23" s="64">
        <f t="shared" si="3"/>
        <v>3</v>
      </c>
      <c r="DC23" s="64">
        <f t="shared" si="3"/>
        <v>2</v>
      </c>
      <c r="DD23" s="64">
        <f t="shared" si="3"/>
        <v>1</v>
      </c>
      <c r="DE23" s="64">
        <f t="shared" si="3"/>
        <v>3</v>
      </c>
      <c r="DF23" s="64">
        <f t="shared" si="3"/>
        <v>2</v>
      </c>
      <c r="DG23" s="64">
        <f t="shared" si="3"/>
        <v>1</v>
      </c>
      <c r="DH23" s="64">
        <f t="shared" si="3"/>
        <v>3</v>
      </c>
      <c r="DI23" s="64">
        <f t="shared" si="3"/>
        <v>2</v>
      </c>
      <c r="DJ23" s="64">
        <f t="shared" si="3"/>
        <v>1</v>
      </c>
      <c r="DK23" s="64">
        <f t="shared" si="3"/>
        <v>3</v>
      </c>
      <c r="DL23" s="64">
        <f t="shared" si="3"/>
        <v>2</v>
      </c>
      <c r="DM23" s="64">
        <f t="shared" si="3"/>
        <v>1</v>
      </c>
      <c r="DN23" s="64">
        <f t="shared" si="3"/>
        <v>3</v>
      </c>
      <c r="DO23" s="64">
        <f t="shared" si="3"/>
        <v>2</v>
      </c>
      <c r="DP23" s="64">
        <f t="shared" si="3"/>
        <v>1</v>
      </c>
      <c r="DQ23" s="64">
        <f t="shared" si="3"/>
        <v>3</v>
      </c>
      <c r="DR23" s="64">
        <f t="shared" si="3"/>
        <v>2</v>
      </c>
      <c r="DS23" s="64">
        <f t="shared" ref="DS23:EK23" si="4">SUM(DS14:DS20)</f>
        <v>1</v>
      </c>
      <c r="DT23" s="64">
        <f t="shared" si="4"/>
        <v>3</v>
      </c>
      <c r="DU23" s="64">
        <f t="shared" si="4"/>
        <v>2</v>
      </c>
      <c r="DV23" s="64">
        <f t="shared" si="4"/>
        <v>1</v>
      </c>
      <c r="DW23" s="64">
        <f t="shared" si="4"/>
        <v>3</v>
      </c>
      <c r="DX23" s="64">
        <f t="shared" si="4"/>
        <v>2</v>
      </c>
      <c r="DY23" s="64">
        <f t="shared" si="4"/>
        <v>1</v>
      </c>
      <c r="DZ23" s="64">
        <f t="shared" si="4"/>
        <v>3</v>
      </c>
      <c r="EA23" s="64">
        <f t="shared" si="4"/>
        <v>2</v>
      </c>
      <c r="EB23" s="64">
        <f t="shared" si="4"/>
        <v>1</v>
      </c>
      <c r="EC23" s="64">
        <f t="shared" si="4"/>
        <v>3</v>
      </c>
      <c r="ED23" s="64">
        <f t="shared" si="4"/>
        <v>2</v>
      </c>
      <c r="EE23" s="64">
        <f t="shared" si="4"/>
        <v>1</v>
      </c>
      <c r="EF23" s="64">
        <f t="shared" si="4"/>
        <v>3</v>
      </c>
      <c r="EG23" s="64">
        <f t="shared" si="4"/>
        <v>2</v>
      </c>
      <c r="EH23" s="64">
        <f t="shared" si="4"/>
        <v>0</v>
      </c>
      <c r="EI23" s="64">
        <f t="shared" si="4"/>
        <v>4</v>
      </c>
      <c r="EJ23" s="64">
        <f t="shared" si="4"/>
        <v>2</v>
      </c>
      <c r="EK23" s="64">
        <f t="shared" si="4"/>
        <v>3</v>
      </c>
      <c r="EL23" s="64">
        <v>1</v>
      </c>
      <c r="EM23" s="64">
        <f t="shared" ref="EM23:FR23" si="5">SUM(EM14:EM20)</f>
        <v>2</v>
      </c>
      <c r="EN23" s="64">
        <f t="shared" si="5"/>
        <v>1</v>
      </c>
      <c r="EO23" s="64">
        <f t="shared" si="5"/>
        <v>3</v>
      </c>
      <c r="EP23" s="64">
        <f t="shared" si="5"/>
        <v>2</v>
      </c>
      <c r="EQ23" s="64">
        <f t="shared" si="5"/>
        <v>1</v>
      </c>
      <c r="ER23" s="64">
        <f t="shared" si="5"/>
        <v>3</v>
      </c>
      <c r="ES23" s="64">
        <f t="shared" si="5"/>
        <v>2</v>
      </c>
      <c r="ET23" s="64">
        <f t="shared" si="5"/>
        <v>1</v>
      </c>
      <c r="EU23" s="64">
        <f t="shared" si="5"/>
        <v>3</v>
      </c>
      <c r="EV23" s="64">
        <f t="shared" si="5"/>
        <v>2</v>
      </c>
      <c r="EW23" s="64">
        <f t="shared" si="5"/>
        <v>1</v>
      </c>
      <c r="EX23" s="64">
        <f t="shared" si="5"/>
        <v>3</v>
      </c>
      <c r="EY23" s="64">
        <f t="shared" si="5"/>
        <v>2</v>
      </c>
      <c r="EZ23" s="64">
        <f t="shared" si="5"/>
        <v>1</v>
      </c>
      <c r="FA23" s="64">
        <f t="shared" si="5"/>
        <v>3</v>
      </c>
      <c r="FB23" s="64">
        <f t="shared" si="5"/>
        <v>2</v>
      </c>
      <c r="FC23" s="64">
        <f t="shared" si="5"/>
        <v>1</v>
      </c>
      <c r="FD23" s="64">
        <f t="shared" si="5"/>
        <v>3</v>
      </c>
      <c r="FE23" s="64">
        <f t="shared" si="5"/>
        <v>2</v>
      </c>
      <c r="FF23" s="64">
        <f t="shared" si="5"/>
        <v>1</v>
      </c>
      <c r="FG23" s="64">
        <f t="shared" si="5"/>
        <v>3</v>
      </c>
      <c r="FH23" s="64">
        <f t="shared" si="5"/>
        <v>2</v>
      </c>
      <c r="FI23" s="64">
        <f t="shared" si="5"/>
        <v>1</v>
      </c>
      <c r="FJ23" s="64">
        <f t="shared" si="5"/>
        <v>3</v>
      </c>
      <c r="FK23" s="64">
        <f t="shared" si="5"/>
        <v>2</v>
      </c>
      <c r="FL23" s="64">
        <f t="shared" si="5"/>
        <v>1</v>
      </c>
      <c r="FM23" s="64">
        <f t="shared" si="5"/>
        <v>1</v>
      </c>
      <c r="FN23" s="64">
        <f t="shared" si="5"/>
        <v>4</v>
      </c>
      <c r="FO23" s="64">
        <f t="shared" si="5"/>
        <v>1</v>
      </c>
      <c r="FP23" s="64">
        <f t="shared" si="5"/>
        <v>1</v>
      </c>
      <c r="FQ23" s="64">
        <f t="shared" si="5"/>
        <v>4</v>
      </c>
      <c r="FR23" s="64">
        <f t="shared" si="5"/>
        <v>1</v>
      </c>
      <c r="FS23" s="64">
        <f t="shared" ref="FS23:GR23" si="6">SUM(FS14:FS20)</f>
        <v>3</v>
      </c>
      <c r="FT23" s="64">
        <f t="shared" si="6"/>
        <v>2</v>
      </c>
      <c r="FU23" s="64">
        <f t="shared" si="6"/>
        <v>1</v>
      </c>
      <c r="FV23" s="64">
        <f t="shared" si="6"/>
        <v>3</v>
      </c>
      <c r="FW23" s="64">
        <f t="shared" si="6"/>
        <v>2</v>
      </c>
      <c r="FX23" s="64">
        <f t="shared" si="6"/>
        <v>1</v>
      </c>
      <c r="FY23" s="64">
        <f t="shared" si="6"/>
        <v>3</v>
      </c>
      <c r="FZ23" s="64">
        <f t="shared" si="6"/>
        <v>2</v>
      </c>
      <c r="GA23" s="64">
        <f t="shared" si="6"/>
        <v>1</v>
      </c>
      <c r="GB23" s="64">
        <f t="shared" si="6"/>
        <v>3</v>
      </c>
      <c r="GC23" s="64">
        <f t="shared" si="6"/>
        <v>2</v>
      </c>
      <c r="GD23" s="64">
        <f t="shared" si="6"/>
        <v>1</v>
      </c>
      <c r="GE23" s="64">
        <f t="shared" si="6"/>
        <v>3</v>
      </c>
      <c r="GF23" s="64">
        <f t="shared" si="6"/>
        <v>2</v>
      </c>
      <c r="GG23" s="64">
        <f t="shared" si="6"/>
        <v>2</v>
      </c>
      <c r="GH23" s="64">
        <f t="shared" si="6"/>
        <v>3</v>
      </c>
      <c r="GI23" s="64">
        <f t="shared" si="6"/>
        <v>1</v>
      </c>
      <c r="GJ23" s="64">
        <f t="shared" si="6"/>
        <v>1</v>
      </c>
      <c r="GK23" s="64">
        <f t="shared" si="6"/>
        <v>3</v>
      </c>
      <c r="GL23" s="64">
        <f t="shared" si="6"/>
        <v>2</v>
      </c>
      <c r="GM23" s="64">
        <f t="shared" si="6"/>
        <v>1</v>
      </c>
      <c r="GN23" s="64">
        <f t="shared" si="6"/>
        <v>3</v>
      </c>
      <c r="GO23" s="64">
        <f t="shared" si="6"/>
        <v>2</v>
      </c>
      <c r="GP23" s="64">
        <f t="shared" si="6"/>
        <v>1</v>
      </c>
      <c r="GQ23" s="64">
        <f t="shared" si="6"/>
        <v>3</v>
      </c>
      <c r="GR23" s="64">
        <f t="shared" si="6"/>
        <v>2</v>
      </c>
    </row>
    <row r="24" spans="1:200" ht="33" customHeight="1">
      <c r="A24" s="85" t="s">
        <v>840</v>
      </c>
      <c r="B24" s="86"/>
      <c r="C24" s="10">
        <f>C23/6%</f>
        <v>16.666666666666668</v>
      </c>
      <c r="D24" s="10">
        <f t="shared" ref="D24:BO24" si="7">D23/6%</f>
        <v>50</v>
      </c>
      <c r="E24" s="10">
        <f t="shared" si="7"/>
        <v>33.333333333333336</v>
      </c>
      <c r="F24" s="10">
        <f t="shared" si="7"/>
        <v>33.333333333333336</v>
      </c>
      <c r="G24" s="10">
        <f t="shared" si="7"/>
        <v>33.333333333333336</v>
      </c>
      <c r="H24" s="10">
        <f t="shared" si="7"/>
        <v>33.333333333333336</v>
      </c>
      <c r="I24" s="10">
        <f t="shared" si="7"/>
        <v>16.666666666666668</v>
      </c>
      <c r="J24" s="10">
        <f t="shared" si="7"/>
        <v>50</v>
      </c>
      <c r="K24" s="10">
        <f t="shared" si="7"/>
        <v>33.333333333333336</v>
      </c>
      <c r="L24" s="10">
        <f t="shared" si="7"/>
        <v>33.333333333333336</v>
      </c>
      <c r="M24" s="10">
        <f t="shared" si="7"/>
        <v>33.333333333333336</v>
      </c>
      <c r="N24" s="10">
        <f t="shared" si="7"/>
        <v>33.333333333333336</v>
      </c>
      <c r="O24" s="10">
        <f t="shared" si="7"/>
        <v>16.666666666666668</v>
      </c>
      <c r="P24" s="10">
        <f t="shared" si="7"/>
        <v>50</v>
      </c>
      <c r="Q24" s="10">
        <f t="shared" si="7"/>
        <v>33.333333333333336</v>
      </c>
      <c r="R24" s="10">
        <f t="shared" si="7"/>
        <v>16.666666666666668</v>
      </c>
      <c r="S24" s="10">
        <f t="shared" si="7"/>
        <v>50</v>
      </c>
      <c r="T24" s="10">
        <f t="shared" si="7"/>
        <v>33.333333333333336</v>
      </c>
      <c r="U24" s="10">
        <f t="shared" si="7"/>
        <v>16.666666666666668</v>
      </c>
      <c r="V24" s="10">
        <f t="shared" si="7"/>
        <v>50</v>
      </c>
      <c r="W24" s="10">
        <f t="shared" si="7"/>
        <v>33.333333333333336</v>
      </c>
      <c r="X24" s="10">
        <f t="shared" si="7"/>
        <v>16.666666666666668</v>
      </c>
      <c r="Y24" s="10">
        <f t="shared" si="7"/>
        <v>16.666666666666668</v>
      </c>
      <c r="Z24" s="10">
        <f t="shared" si="7"/>
        <v>66.666666666666671</v>
      </c>
      <c r="AA24" s="10">
        <f t="shared" si="7"/>
        <v>16.666666666666668</v>
      </c>
      <c r="AB24" s="10">
        <f t="shared" si="7"/>
        <v>16.666666666666668</v>
      </c>
      <c r="AC24" s="10">
        <f t="shared" si="7"/>
        <v>66.666666666666671</v>
      </c>
      <c r="AD24" s="10">
        <f t="shared" si="7"/>
        <v>16.666666666666668</v>
      </c>
      <c r="AE24" s="10">
        <f t="shared" si="7"/>
        <v>50</v>
      </c>
      <c r="AF24" s="10">
        <f t="shared" si="7"/>
        <v>33.333333333333336</v>
      </c>
      <c r="AG24" s="10">
        <f t="shared" si="7"/>
        <v>16.666666666666668</v>
      </c>
      <c r="AH24" s="10">
        <f t="shared" si="7"/>
        <v>50</v>
      </c>
      <c r="AI24" s="10">
        <f t="shared" si="7"/>
        <v>33.333333333333336</v>
      </c>
      <c r="AJ24" s="10">
        <f t="shared" si="7"/>
        <v>16.666666666666668</v>
      </c>
      <c r="AK24" s="10">
        <f t="shared" si="7"/>
        <v>50</v>
      </c>
      <c r="AL24" s="10">
        <f t="shared" si="7"/>
        <v>33.333333333333336</v>
      </c>
      <c r="AM24" s="10">
        <f t="shared" si="7"/>
        <v>16.666666666666668</v>
      </c>
      <c r="AN24" s="10">
        <f t="shared" si="7"/>
        <v>50</v>
      </c>
      <c r="AO24" s="10">
        <f t="shared" si="7"/>
        <v>33.333333333333336</v>
      </c>
      <c r="AP24" s="10">
        <f t="shared" si="7"/>
        <v>16.666666666666668</v>
      </c>
      <c r="AQ24" s="10">
        <f t="shared" si="7"/>
        <v>50</v>
      </c>
      <c r="AR24" s="10">
        <f t="shared" si="7"/>
        <v>33.333333333333336</v>
      </c>
      <c r="AS24" s="10">
        <f t="shared" si="7"/>
        <v>16.666666666666668</v>
      </c>
      <c r="AT24" s="10">
        <f t="shared" si="7"/>
        <v>50</v>
      </c>
      <c r="AU24" s="10">
        <f t="shared" si="7"/>
        <v>33.333333333333336</v>
      </c>
      <c r="AV24" s="10">
        <f t="shared" si="7"/>
        <v>16.666666666666668</v>
      </c>
      <c r="AW24" s="10">
        <f t="shared" si="7"/>
        <v>50</v>
      </c>
      <c r="AX24" s="10">
        <f t="shared" si="7"/>
        <v>33.333333333333336</v>
      </c>
      <c r="AY24" s="10">
        <f t="shared" si="7"/>
        <v>16.666666666666668</v>
      </c>
      <c r="AZ24" s="10">
        <f t="shared" si="7"/>
        <v>50</v>
      </c>
      <c r="BA24" s="10">
        <f t="shared" si="7"/>
        <v>33.333333333333336</v>
      </c>
      <c r="BB24" s="10">
        <f t="shared" si="7"/>
        <v>16.666666666666668</v>
      </c>
      <c r="BC24" s="10">
        <f t="shared" si="7"/>
        <v>50</v>
      </c>
      <c r="BD24" s="10">
        <f t="shared" si="7"/>
        <v>33.333333333333336</v>
      </c>
      <c r="BE24" s="10">
        <f t="shared" si="7"/>
        <v>16.666666666666668</v>
      </c>
      <c r="BF24" s="10">
        <f t="shared" si="7"/>
        <v>50</v>
      </c>
      <c r="BG24" s="10">
        <f t="shared" si="7"/>
        <v>33.333333333333336</v>
      </c>
      <c r="BH24" s="10">
        <f t="shared" si="7"/>
        <v>16.666666666666668</v>
      </c>
      <c r="BI24" s="10">
        <f t="shared" si="7"/>
        <v>50</v>
      </c>
      <c r="BJ24" s="10">
        <f t="shared" si="7"/>
        <v>33.333333333333336</v>
      </c>
      <c r="BK24" s="10">
        <f t="shared" si="7"/>
        <v>16.666666666666668</v>
      </c>
      <c r="BL24" s="10">
        <f t="shared" si="7"/>
        <v>50</v>
      </c>
      <c r="BM24" s="10">
        <f t="shared" si="7"/>
        <v>33.333333333333336</v>
      </c>
      <c r="BN24" s="10">
        <f t="shared" si="7"/>
        <v>0</v>
      </c>
      <c r="BO24" s="10">
        <f t="shared" si="7"/>
        <v>66.666666666666671</v>
      </c>
      <c r="BP24" s="10">
        <f t="shared" ref="BP24:EA24" si="8">BP23/6%</f>
        <v>33.333333333333336</v>
      </c>
      <c r="BQ24" s="10">
        <f t="shared" si="8"/>
        <v>16.666666666666668</v>
      </c>
      <c r="BR24" s="10">
        <f t="shared" si="8"/>
        <v>50</v>
      </c>
      <c r="BS24" s="10">
        <f t="shared" si="8"/>
        <v>33.333333333333336</v>
      </c>
      <c r="BT24" s="10">
        <f t="shared" si="8"/>
        <v>16.666666666666668</v>
      </c>
      <c r="BU24" s="10">
        <f t="shared" si="8"/>
        <v>50</v>
      </c>
      <c r="BV24" s="10">
        <f t="shared" si="8"/>
        <v>33.333333333333336</v>
      </c>
      <c r="BW24" s="10">
        <f t="shared" si="8"/>
        <v>16.666666666666668</v>
      </c>
      <c r="BX24" s="10">
        <f t="shared" si="8"/>
        <v>50</v>
      </c>
      <c r="BY24" s="10">
        <f t="shared" si="8"/>
        <v>33.333333333333336</v>
      </c>
      <c r="BZ24" s="10">
        <f t="shared" si="8"/>
        <v>16.666666666666668</v>
      </c>
      <c r="CA24" s="10">
        <f t="shared" si="8"/>
        <v>50</v>
      </c>
      <c r="CB24" s="10">
        <f t="shared" si="8"/>
        <v>33.333333333333336</v>
      </c>
      <c r="CC24" s="10">
        <f t="shared" si="8"/>
        <v>16.666666666666668</v>
      </c>
      <c r="CD24" s="10">
        <f t="shared" si="8"/>
        <v>50</v>
      </c>
      <c r="CE24" s="10">
        <f t="shared" si="8"/>
        <v>33.333333333333336</v>
      </c>
      <c r="CF24" s="10">
        <f t="shared" si="8"/>
        <v>50</v>
      </c>
      <c r="CG24" s="10">
        <f t="shared" si="8"/>
        <v>16.666666666666668</v>
      </c>
      <c r="CH24" s="10">
        <f t="shared" si="8"/>
        <v>33.333333333333336</v>
      </c>
      <c r="CI24" s="10">
        <f t="shared" si="8"/>
        <v>50</v>
      </c>
      <c r="CJ24" s="10">
        <f t="shared" si="8"/>
        <v>16.666666666666668</v>
      </c>
      <c r="CK24" s="10">
        <f t="shared" si="8"/>
        <v>33.333333333333336</v>
      </c>
      <c r="CL24" s="10">
        <f t="shared" si="8"/>
        <v>16.666666666666668</v>
      </c>
      <c r="CM24" s="10">
        <f t="shared" si="8"/>
        <v>50</v>
      </c>
      <c r="CN24" s="10">
        <f t="shared" si="8"/>
        <v>33.333333333333336</v>
      </c>
      <c r="CO24" s="10">
        <f t="shared" si="8"/>
        <v>16.666666666666668</v>
      </c>
      <c r="CP24" s="10">
        <f t="shared" si="8"/>
        <v>50</v>
      </c>
      <c r="CQ24" s="10">
        <f t="shared" si="8"/>
        <v>33.333333333333336</v>
      </c>
      <c r="CR24" s="10">
        <f t="shared" si="8"/>
        <v>16.666666666666668</v>
      </c>
      <c r="CS24" s="10">
        <f t="shared" si="8"/>
        <v>16.666666666666668</v>
      </c>
      <c r="CT24" s="10">
        <f t="shared" si="8"/>
        <v>66.666666666666671</v>
      </c>
      <c r="CU24" s="10">
        <f t="shared" si="8"/>
        <v>16.666666666666668</v>
      </c>
      <c r="CV24" s="10">
        <f t="shared" si="8"/>
        <v>16.666666666666668</v>
      </c>
      <c r="CW24" s="10">
        <f t="shared" si="8"/>
        <v>66.666666666666671</v>
      </c>
      <c r="CX24" s="10">
        <f t="shared" si="8"/>
        <v>16.666666666666668</v>
      </c>
      <c r="CY24" s="10">
        <f t="shared" si="8"/>
        <v>50</v>
      </c>
      <c r="CZ24" s="10">
        <f t="shared" si="8"/>
        <v>33.333333333333336</v>
      </c>
      <c r="DA24" s="10">
        <f t="shared" si="8"/>
        <v>16.666666666666668</v>
      </c>
      <c r="DB24" s="10">
        <f t="shared" si="8"/>
        <v>50</v>
      </c>
      <c r="DC24" s="10">
        <f t="shared" si="8"/>
        <v>33.333333333333336</v>
      </c>
      <c r="DD24" s="10">
        <f t="shared" si="8"/>
        <v>16.666666666666668</v>
      </c>
      <c r="DE24" s="10">
        <f t="shared" si="8"/>
        <v>50</v>
      </c>
      <c r="DF24" s="10">
        <f t="shared" si="8"/>
        <v>33.333333333333336</v>
      </c>
      <c r="DG24" s="10">
        <f t="shared" si="8"/>
        <v>16.666666666666668</v>
      </c>
      <c r="DH24" s="10">
        <f t="shared" si="8"/>
        <v>50</v>
      </c>
      <c r="DI24" s="10">
        <f t="shared" si="8"/>
        <v>33.333333333333336</v>
      </c>
      <c r="DJ24" s="10">
        <f t="shared" si="8"/>
        <v>16.666666666666668</v>
      </c>
      <c r="DK24" s="10">
        <f t="shared" si="8"/>
        <v>50</v>
      </c>
      <c r="DL24" s="10">
        <f t="shared" si="8"/>
        <v>33.333333333333336</v>
      </c>
      <c r="DM24" s="10">
        <f t="shared" si="8"/>
        <v>16.666666666666668</v>
      </c>
      <c r="DN24" s="10">
        <f t="shared" si="8"/>
        <v>50</v>
      </c>
      <c r="DO24" s="10">
        <f t="shared" si="8"/>
        <v>33.333333333333336</v>
      </c>
      <c r="DP24" s="10">
        <f t="shared" si="8"/>
        <v>16.666666666666668</v>
      </c>
      <c r="DQ24" s="10">
        <f t="shared" si="8"/>
        <v>50</v>
      </c>
      <c r="DR24" s="10">
        <f t="shared" si="8"/>
        <v>33.333333333333336</v>
      </c>
      <c r="DS24" s="10">
        <f t="shared" si="8"/>
        <v>16.666666666666668</v>
      </c>
      <c r="DT24" s="10">
        <f t="shared" si="8"/>
        <v>50</v>
      </c>
      <c r="DU24" s="10">
        <f t="shared" si="8"/>
        <v>33.333333333333336</v>
      </c>
      <c r="DV24" s="10">
        <f t="shared" si="8"/>
        <v>16.666666666666668</v>
      </c>
      <c r="DW24" s="10">
        <f t="shared" si="8"/>
        <v>50</v>
      </c>
      <c r="DX24" s="10">
        <f t="shared" si="8"/>
        <v>33.333333333333336</v>
      </c>
      <c r="DY24" s="10">
        <f t="shared" si="8"/>
        <v>16.666666666666668</v>
      </c>
      <c r="DZ24" s="10">
        <f t="shared" si="8"/>
        <v>50</v>
      </c>
      <c r="EA24" s="10">
        <f t="shared" si="8"/>
        <v>33.333333333333336</v>
      </c>
      <c r="EB24" s="10">
        <f t="shared" ref="EB24:GM24" si="9">EB23/6%</f>
        <v>16.666666666666668</v>
      </c>
      <c r="EC24" s="10">
        <f t="shared" si="9"/>
        <v>50</v>
      </c>
      <c r="ED24" s="10">
        <f t="shared" si="9"/>
        <v>33.333333333333336</v>
      </c>
      <c r="EE24" s="10">
        <f t="shared" si="9"/>
        <v>16.666666666666668</v>
      </c>
      <c r="EF24" s="10">
        <f t="shared" si="9"/>
        <v>50</v>
      </c>
      <c r="EG24" s="10">
        <f t="shared" si="9"/>
        <v>33.333333333333336</v>
      </c>
      <c r="EH24" s="10">
        <f t="shared" si="9"/>
        <v>0</v>
      </c>
      <c r="EI24" s="10">
        <f t="shared" si="9"/>
        <v>66.666666666666671</v>
      </c>
      <c r="EJ24" s="10">
        <f t="shared" si="9"/>
        <v>33.333333333333336</v>
      </c>
      <c r="EK24" s="10">
        <f t="shared" si="9"/>
        <v>50</v>
      </c>
      <c r="EL24" s="10">
        <f t="shared" si="9"/>
        <v>16.666666666666668</v>
      </c>
      <c r="EM24" s="10">
        <f t="shared" si="9"/>
        <v>33.333333333333336</v>
      </c>
      <c r="EN24" s="10">
        <f t="shared" si="9"/>
        <v>16.666666666666668</v>
      </c>
      <c r="EO24" s="10">
        <f t="shared" si="9"/>
        <v>50</v>
      </c>
      <c r="EP24" s="10">
        <f t="shared" si="9"/>
        <v>33.333333333333336</v>
      </c>
      <c r="EQ24" s="10">
        <f t="shared" si="9"/>
        <v>16.666666666666668</v>
      </c>
      <c r="ER24" s="10">
        <f t="shared" si="9"/>
        <v>50</v>
      </c>
      <c r="ES24" s="10">
        <f t="shared" si="9"/>
        <v>33.333333333333336</v>
      </c>
      <c r="ET24" s="10">
        <f t="shared" si="9"/>
        <v>16.666666666666668</v>
      </c>
      <c r="EU24" s="10">
        <f t="shared" si="9"/>
        <v>50</v>
      </c>
      <c r="EV24" s="10">
        <f t="shared" si="9"/>
        <v>33.333333333333336</v>
      </c>
      <c r="EW24" s="10">
        <f t="shared" si="9"/>
        <v>16.666666666666668</v>
      </c>
      <c r="EX24" s="10">
        <f t="shared" si="9"/>
        <v>50</v>
      </c>
      <c r="EY24" s="10">
        <f t="shared" si="9"/>
        <v>33.333333333333336</v>
      </c>
      <c r="EZ24" s="10">
        <f t="shared" si="9"/>
        <v>16.666666666666668</v>
      </c>
      <c r="FA24" s="10">
        <f t="shared" si="9"/>
        <v>50</v>
      </c>
      <c r="FB24" s="10">
        <f t="shared" si="9"/>
        <v>33.333333333333336</v>
      </c>
      <c r="FC24" s="10">
        <f t="shared" si="9"/>
        <v>16.666666666666668</v>
      </c>
      <c r="FD24" s="10">
        <f t="shared" si="9"/>
        <v>50</v>
      </c>
      <c r="FE24" s="10">
        <f t="shared" si="9"/>
        <v>33.333333333333336</v>
      </c>
      <c r="FF24" s="10">
        <f t="shared" si="9"/>
        <v>16.666666666666668</v>
      </c>
      <c r="FG24" s="10">
        <f t="shared" si="9"/>
        <v>50</v>
      </c>
      <c r="FH24" s="10">
        <f t="shared" si="9"/>
        <v>33.333333333333336</v>
      </c>
      <c r="FI24" s="10">
        <f t="shared" si="9"/>
        <v>16.666666666666668</v>
      </c>
      <c r="FJ24" s="10">
        <f t="shared" si="9"/>
        <v>50</v>
      </c>
      <c r="FK24" s="10">
        <f t="shared" si="9"/>
        <v>33.333333333333336</v>
      </c>
      <c r="FL24" s="10">
        <f t="shared" si="9"/>
        <v>16.666666666666668</v>
      </c>
      <c r="FM24" s="10">
        <f t="shared" si="9"/>
        <v>16.666666666666668</v>
      </c>
      <c r="FN24" s="10">
        <f t="shared" si="9"/>
        <v>66.666666666666671</v>
      </c>
      <c r="FO24" s="10">
        <f t="shared" si="9"/>
        <v>16.666666666666668</v>
      </c>
      <c r="FP24" s="10">
        <f t="shared" si="9"/>
        <v>16.666666666666668</v>
      </c>
      <c r="FQ24" s="10">
        <f t="shared" si="9"/>
        <v>66.666666666666671</v>
      </c>
      <c r="FR24" s="10">
        <f t="shared" si="9"/>
        <v>16.666666666666668</v>
      </c>
      <c r="FS24" s="10">
        <f t="shared" si="9"/>
        <v>50</v>
      </c>
      <c r="FT24" s="10">
        <f t="shared" si="9"/>
        <v>33.333333333333336</v>
      </c>
      <c r="FU24" s="10">
        <f t="shared" si="9"/>
        <v>16.666666666666668</v>
      </c>
      <c r="FV24" s="10">
        <f t="shared" si="9"/>
        <v>50</v>
      </c>
      <c r="FW24" s="10">
        <f t="shared" si="9"/>
        <v>33.333333333333336</v>
      </c>
      <c r="FX24" s="10">
        <f t="shared" si="9"/>
        <v>16.666666666666668</v>
      </c>
      <c r="FY24" s="10">
        <f t="shared" si="9"/>
        <v>50</v>
      </c>
      <c r="FZ24" s="10">
        <f t="shared" si="9"/>
        <v>33.333333333333336</v>
      </c>
      <c r="GA24" s="10">
        <f t="shared" si="9"/>
        <v>16.666666666666668</v>
      </c>
      <c r="GB24" s="10">
        <f t="shared" si="9"/>
        <v>50</v>
      </c>
      <c r="GC24" s="10">
        <f t="shared" si="9"/>
        <v>33.333333333333336</v>
      </c>
      <c r="GD24" s="10">
        <f t="shared" si="9"/>
        <v>16.666666666666668</v>
      </c>
      <c r="GE24" s="10">
        <f t="shared" si="9"/>
        <v>50</v>
      </c>
      <c r="GF24" s="10">
        <f t="shared" si="9"/>
        <v>33.333333333333336</v>
      </c>
      <c r="GG24" s="10">
        <f t="shared" si="9"/>
        <v>33.333333333333336</v>
      </c>
      <c r="GH24" s="10">
        <f t="shared" si="9"/>
        <v>50</v>
      </c>
      <c r="GI24" s="10">
        <f t="shared" si="9"/>
        <v>16.666666666666668</v>
      </c>
      <c r="GJ24" s="10">
        <f t="shared" si="9"/>
        <v>16.666666666666668</v>
      </c>
      <c r="GK24" s="10">
        <f t="shared" si="9"/>
        <v>50</v>
      </c>
      <c r="GL24" s="10">
        <f t="shared" si="9"/>
        <v>33.333333333333336</v>
      </c>
      <c r="GM24" s="10">
        <f t="shared" si="9"/>
        <v>16.666666666666668</v>
      </c>
      <c r="GN24" s="10">
        <f t="shared" ref="GN24:GR24" si="10">GN23/6%</f>
        <v>50</v>
      </c>
      <c r="GO24" s="10">
        <f t="shared" si="10"/>
        <v>33.333333333333336</v>
      </c>
      <c r="GP24" s="10">
        <f t="shared" si="10"/>
        <v>16.666666666666668</v>
      </c>
      <c r="GQ24" s="10">
        <f t="shared" si="10"/>
        <v>50</v>
      </c>
      <c r="GR24" s="10">
        <f t="shared" si="10"/>
        <v>33.333333333333336</v>
      </c>
    </row>
    <row r="26" spans="1:200">
      <c r="B26" s="115" t="s">
        <v>811</v>
      </c>
      <c r="C26" s="115"/>
      <c r="D26" s="115"/>
      <c r="E26" s="115"/>
      <c r="F26" s="31"/>
      <c r="G26" s="31"/>
      <c r="H26" s="31"/>
      <c r="I26" s="31"/>
      <c r="J26" s="31"/>
      <c r="K26" s="31"/>
      <c r="L26" s="31"/>
      <c r="M26" s="31"/>
    </row>
    <row r="27" spans="1:200">
      <c r="B27" s="4" t="s">
        <v>812</v>
      </c>
      <c r="C27" s="28" t="s">
        <v>830</v>
      </c>
      <c r="D27" s="36">
        <f>E27/100*6</f>
        <v>1.3333333333333335</v>
      </c>
      <c r="E27" s="33">
        <f>(C24+F24+I24+L24+O24+R24)/6</f>
        <v>22.222222222222225</v>
      </c>
      <c r="F27" s="31"/>
      <c r="G27" s="31"/>
      <c r="H27" s="31"/>
      <c r="I27" s="31"/>
      <c r="J27" s="31"/>
      <c r="K27" s="31"/>
      <c r="L27" s="31"/>
      <c r="M27" s="31"/>
    </row>
    <row r="28" spans="1:200">
      <c r="B28" s="4" t="s">
        <v>813</v>
      </c>
      <c r="C28" s="28" t="s">
        <v>830</v>
      </c>
      <c r="D28" s="36">
        <f>E28/100*6</f>
        <v>2.666666666666667</v>
      </c>
      <c r="E28" s="33">
        <f>(D24+G24+J24+M24+P24+S24)/6</f>
        <v>44.44444444444445</v>
      </c>
      <c r="F28" s="31"/>
      <c r="G28" s="31"/>
      <c r="H28" s="31"/>
      <c r="I28" s="31"/>
      <c r="J28" s="31"/>
      <c r="K28" s="31"/>
      <c r="L28" s="31"/>
      <c r="M28" s="31"/>
    </row>
    <row r="29" spans="1:200">
      <c r="B29" s="4" t="s">
        <v>814</v>
      </c>
      <c r="C29" s="28" t="s">
        <v>830</v>
      </c>
      <c r="D29" s="36">
        <f>E29/100*6</f>
        <v>2</v>
      </c>
      <c r="E29" s="33">
        <f>(E24+H24+K24+N24+Q24+T24)/6</f>
        <v>33.333333333333336</v>
      </c>
      <c r="F29" s="31"/>
      <c r="G29" s="31"/>
      <c r="H29" s="31"/>
      <c r="I29" s="31"/>
      <c r="J29" s="31"/>
      <c r="K29" s="31"/>
      <c r="L29" s="31"/>
      <c r="M29" s="31"/>
    </row>
    <row r="30" spans="1:200">
      <c r="B30" s="28"/>
      <c r="C30" s="28"/>
      <c r="D30" s="34">
        <f>SUM(D27:D29)</f>
        <v>6</v>
      </c>
      <c r="E30" s="34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00">
      <c r="B31" s="28"/>
      <c r="C31" s="28"/>
      <c r="D31" s="116" t="s">
        <v>56</v>
      </c>
      <c r="E31" s="116"/>
      <c r="F31" s="103" t="s">
        <v>3</v>
      </c>
      <c r="G31" s="104"/>
      <c r="H31" s="105" t="s">
        <v>331</v>
      </c>
      <c r="I31" s="106"/>
      <c r="J31" s="31"/>
      <c r="K31" s="31"/>
      <c r="L31" s="31"/>
      <c r="M31" s="31"/>
    </row>
    <row r="32" spans="1:200">
      <c r="B32" s="4" t="s">
        <v>812</v>
      </c>
      <c r="C32" s="28" t="s">
        <v>831</v>
      </c>
      <c r="D32" s="36">
        <f>E32/100*6</f>
        <v>1</v>
      </c>
      <c r="E32" s="33">
        <f>(U24+X24+AA24+AD24+AG24+AJ24)/6</f>
        <v>16.666666666666668</v>
      </c>
      <c r="F32" s="36">
        <f>G32/100*6</f>
        <v>1</v>
      </c>
      <c r="G32" s="33">
        <f>(AM24+AP24+AS24+AV24+AY24+BB24)/6</f>
        <v>16.666666666666668</v>
      </c>
      <c r="H32" s="36">
        <f>I32/100*6</f>
        <v>0.83333333333333348</v>
      </c>
      <c r="I32" s="33">
        <f>(BE24+BH24+BK24+BN24+BQ24+BT24)/6</f>
        <v>13.888888888888891</v>
      </c>
      <c r="J32" s="26"/>
      <c r="K32" s="26"/>
      <c r="L32" s="26"/>
      <c r="M32" s="26"/>
    </row>
    <row r="33" spans="2:13">
      <c r="B33" s="4" t="s">
        <v>813</v>
      </c>
      <c r="C33" s="28" t="s">
        <v>831</v>
      </c>
      <c r="D33" s="36">
        <f>E33/100*6</f>
        <v>2.3333333333333339</v>
      </c>
      <c r="E33" s="33">
        <f>(V24+Y24+AB24+AE24+AH24+AK24)/6</f>
        <v>38.888888888888893</v>
      </c>
      <c r="F33" s="36">
        <f>G33/100*6</f>
        <v>3</v>
      </c>
      <c r="G33" s="33">
        <f>(AN24+AQ24+AT24+AW24+AZ24+BC24)/6</f>
        <v>50</v>
      </c>
      <c r="H33" s="36">
        <f>I33/100*6</f>
        <v>3.166666666666667</v>
      </c>
      <c r="I33" s="33">
        <f>(BF24+BI24+BL24+BO24+BR24+BU24)/6</f>
        <v>52.777777777777779</v>
      </c>
      <c r="J33" s="26"/>
      <c r="K33" s="26"/>
      <c r="L33" s="26"/>
      <c r="M33" s="26"/>
    </row>
    <row r="34" spans="2:13">
      <c r="B34" s="4" t="s">
        <v>814</v>
      </c>
      <c r="C34" s="28" t="s">
        <v>831</v>
      </c>
      <c r="D34" s="36">
        <f>E34/100*6</f>
        <v>2.666666666666667</v>
      </c>
      <c r="E34" s="33">
        <f>(W24+Z24+AC24+AF24+AI24+AL24)/6</f>
        <v>44.44444444444445</v>
      </c>
      <c r="F34" s="36">
        <f>G34/100*6</f>
        <v>2</v>
      </c>
      <c r="G34" s="33">
        <f>(AO24+AR24+AU24+AX24+BA24+BD24)/6</f>
        <v>33.333333333333336</v>
      </c>
      <c r="H34" s="36">
        <f>I34/100*6</f>
        <v>2</v>
      </c>
      <c r="I34" s="33">
        <f>(BG24+BJ24+BM24+BP24+BS24+BV24)/6</f>
        <v>33.333333333333336</v>
      </c>
      <c r="J34" s="26"/>
      <c r="K34" s="26"/>
      <c r="L34" s="26"/>
      <c r="M34" s="26"/>
    </row>
    <row r="35" spans="2:13">
      <c r="B35" s="28"/>
      <c r="C35" s="28"/>
      <c r="D35" s="34">
        <f t="shared" ref="D35:I35" si="11">SUM(D32:D34)</f>
        <v>6.0000000000000009</v>
      </c>
      <c r="E35" s="34">
        <f t="shared" si="11"/>
        <v>100</v>
      </c>
      <c r="F35" s="34">
        <f t="shared" si="11"/>
        <v>6</v>
      </c>
      <c r="G35" s="35">
        <f t="shared" si="11"/>
        <v>100</v>
      </c>
      <c r="H35" s="34">
        <f t="shared" si="11"/>
        <v>6</v>
      </c>
      <c r="I35" s="34">
        <f t="shared" si="11"/>
        <v>100</v>
      </c>
      <c r="J35" s="55"/>
      <c r="K35" s="55"/>
      <c r="L35" s="55"/>
      <c r="M35" s="55"/>
    </row>
    <row r="36" spans="2:13">
      <c r="B36" s="4" t="s">
        <v>812</v>
      </c>
      <c r="C36" s="28" t="s">
        <v>832</v>
      </c>
      <c r="D36" s="36">
        <f>E36/100*6</f>
        <v>1.6666666666666665</v>
      </c>
      <c r="E36" s="33">
        <f>(BW24+BZ24+CC24+CF24+CI24+CL24)/6</f>
        <v>27.777777777777775</v>
      </c>
      <c r="F36" s="31"/>
      <c r="G36" s="31"/>
      <c r="H36" s="31"/>
      <c r="I36" s="31"/>
      <c r="J36" s="31"/>
      <c r="K36" s="31"/>
      <c r="L36" s="31"/>
      <c r="M36" s="31"/>
    </row>
    <row r="37" spans="2:13">
      <c r="B37" s="4" t="s">
        <v>813</v>
      </c>
      <c r="C37" s="28" t="s">
        <v>832</v>
      </c>
      <c r="D37" s="36">
        <f>E37/100*6</f>
        <v>2.333333333333333</v>
      </c>
      <c r="E37" s="33">
        <f>(BX24+CA24+CD24+CG24+CJ24+CM24)/6</f>
        <v>38.888888888888886</v>
      </c>
      <c r="F37" s="31"/>
      <c r="G37" s="31"/>
      <c r="H37" s="31"/>
      <c r="I37" s="31"/>
      <c r="J37" s="31"/>
      <c r="K37" s="31"/>
      <c r="L37" s="31"/>
      <c r="M37" s="31"/>
    </row>
    <row r="38" spans="2:13">
      <c r="B38" s="4" t="s">
        <v>814</v>
      </c>
      <c r="C38" s="28" t="s">
        <v>832</v>
      </c>
      <c r="D38" s="36">
        <f>E38/100*6</f>
        <v>2</v>
      </c>
      <c r="E38" s="33">
        <f>(BY24+CB24+CE24+CH24+CK24+CN24)/6</f>
        <v>33.333333333333336</v>
      </c>
      <c r="F38" s="31"/>
      <c r="G38" s="31"/>
      <c r="H38" s="31"/>
      <c r="I38" s="31"/>
      <c r="J38" s="31"/>
      <c r="K38" s="31"/>
      <c r="L38" s="31"/>
      <c r="M38" s="31"/>
    </row>
    <row r="39" spans="2:13">
      <c r="B39" s="28"/>
      <c r="C39" s="28"/>
      <c r="D39" s="34">
        <f>SUM(D36:D38)</f>
        <v>6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 ht="21" customHeight="1">
      <c r="B40" s="28"/>
      <c r="C40" s="28"/>
      <c r="D40" s="116" t="s">
        <v>159</v>
      </c>
      <c r="E40" s="116"/>
      <c r="F40" s="101" t="s">
        <v>116</v>
      </c>
      <c r="G40" s="102"/>
      <c r="H40" s="105" t="s">
        <v>174</v>
      </c>
      <c r="I40" s="106"/>
      <c r="J40" s="79" t="s">
        <v>186</v>
      </c>
      <c r="K40" s="79"/>
      <c r="L40" s="79" t="s">
        <v>117</v>
      </c>
      <c r="M40" s="79"/>
    </row>
    <row r="41" spans="2:13">
      <c r="B41" s="4" t="s">
        <v>812</v>
      </c>
      <c r="C41" s="28" t="s">
        <v>833</v>
      </c>
      <c r="D41" s="36">
        <f>E41/100*6</f>
        <v>1</v>
      </c>
      <c r="E41" s="33">
        <f>(CO24+CR24+CU24+CX24+DA24+DD24)/6</f>
        <v>16.666666666666668</v>
      </c>
      <c r="F41" s="36">
        <f>G41/100*6</f>
        <v>1</v>
      </c>
      <c r="G41" s="33">
        <f>(DG24+DJ24+DM24+DP24+DS24+DV24)/6</f>
        <v>16.666666666666668</v>
      </c>
      <c r="H41" s="36">
        <f>I41/100*6</f>
        <v>1.166666666666667</v>
      </c>
      <c r="I41" s="33">
        <f>(DY24+EB24+EE24+EH24+EK24+EN24)/6</f>
        <v>19.444444444444446</v>
      </c>
      <c r="J41" s="36">
        <f>K41/100*6</f>
        <v>1</v>
      </c>
      <c r="K41" s="33">
        <f>(EQ24+ET24+EW24+EZ24+FC24+FF24)/6</f>
        <v>16.666666666666668</v>
      </c>
      <c r="L41" s="36">
        <f>M41/100*6</f>
        <v>1</v>
      </c>
      <c r="M41" s="33">
        <f>(FI24+FL24+FO24+FR24+FU24+FX24)/6</f>
        <v>16.666666666666668</v>
      </c>
    </row>
    <row r="42" spans="2:13">
      <c r="B42" s="4" t="s">
        <v>813</v>
      </c>
      <c r="C42" s="28" t="s">
        <v>833</v>
      </c>
      <c r="D42" s="36">
        <f>E42/100*6</f>
        <v>2.3333333333333339</v>
      </c>
      <c r="E42" s="33">
        <f>(CP24+CS24+CV24+CY24+DB24+DE24)/6</f>
        <v>38.888888888888893</v>
      </c>
      <c r="F42" s="36">
        <f>G42/100*6</f>
        <v>3</v>
      </c>
      <c r="G42" s="33">
        <f>(DH24+DK24+DN24+DQ24+DT24+DW24)/6</f>
        <v>50</v>
      </c>
      <c r="H42" s="36">
        <f>I42/100*6</f>
        <v>2.8333333333333335</v>
      </c>
      <c r="I42" s="33">
        <f>(DZ24+EC24+EF24+EI24+EL24+EO24)/6</f>
        <v>47.222222222222229</v>
      </c>
      <c r="J42" s="36">
        <f>K42/100*6</f>
        <v>3</v>
      </c>
      <c r="K42" s="33">
        <f>(ER24+EU24+EX24+FA24+FD24+FG24)/6</f>
        <v>50</v>
      </c>
      <c r="L42" s="36">
        <f>M42/100*6</f>
        <v>2.3333333333333339</v>
      </c>
      <c r="M42" s="33">
        <f>(FJ24+FM24+FP24+FS24+FV24+FY24)/6</f>
        <v>38.888888888888893</v>
      </c>
    </row>
    <row r="43" spans="2:13">
      <c r="B43" s="4" t="s">
        <v>814</v>
      </c>
      <c r="C43" s="28" t="s">
        <v>833</v>
      </c>
      <c r="D43" s="36">
        <f>E43/100*6</f>
        <v>2.666666666666667</v>
      </c>
      <c r="E43" s="33">
        <f>(CQ24+CT24+CW24+CZ24+DC24+DF24)/6</f>
        <v>44.44444444444445</v>
      </c>
      <c r="F43" s="24">
        <f>G43/100*6</f>
        <v>2</v>
      </c>
      <c r="G43" s="33">
        <f>(DI24+DL24+DO24+DR24+DU24+DX24)/6</f>
        <v>33.333333333333336</v>
      </c>
      <c r="H43" s="36">
        <f>I43/100*6</f>
        <v>2</v>
      </c>
      <c r="I43" s="33">
        <f>(EA24+ED24+EG24+EJ24+EM24+EP24)/6</f>
        <v>33.333333333333336</v>
      </c>
      <c r="J43" s="36">
        <f>K43/100*6</f>
        <v>2</v>
      </c>
      <c r="K43" s="33">
        <f>(ES24+EV24+EY24+FB24+FE24+FH24)/6</f>
        <v>33.333333333333336</v>
      </c>
      <c r="L43" s="36">
        <f>M43/100*6</f>
        <v>2.666666666666667</v>
      </c>
      <c r="M43" s="33">
        <f>(FK24+FN24+FQ24+FT24+FW24+FZ24)/6</f>
        <v>44.44444444444445</v>
      </c>
    </row>
    <row r="44" spans="2:13">
      <c r="B44" s="28"/>
      <c r="C44" s="28"/>
      <c r="D44" s="34">
        <f t="shared" ref="D44:M44" si="12">SUM(D41:D43)</f>
        <v>6.0000000000000009</v>
      </c>
      <c r="E44" s="34">
        <f t="shared" si="12"/>
        <v>100</v>
      </c>
      <c r="F44" s="34">
        <f t="shared" si="12"/>
        <v>6</v>
      </c>
      <c r="G44" s="35">
        <f t="shared" si="12"/>
        <v>100</v>
      </c>
      <c r="H44" s="34">
        <f t="shared" si="12"/>
        <v>6</v>
      </c>
      <c r="I44" s="34">
        <f t="shared" si="12"/>
        <v>100</v>
      </c>
      <c r="J44" s="34">
        <f t="shared" si="12"/>
        <v>6</v>
      </c>
      <c r="K44" s="34">
        <f t="shared" si="12"/>
        <v>100</v>
      </c>
      <c r="L44" s="34">
        <f t="shared" si="12"/>
        <v>6.0000000000000009</v>
      </c>
      <c r="M44" s="34">
        <f t="shared" si="12"/>
        <v>100</v>
      </c>
    </row>
    <row r="45" spans="2:13">
      <c r="B45" s="4" t="s">
        <v>812</v>
      </c>
      <c r="C45" s="28" t="s">
        <v>834</v>
      </c>
      <c r="D45" s="36">
        <f>E45/100*6</f>
        <v>1.166666666666667</v>
      </c>
      <c r="E45" s="33">
        <f>(GA24+GD24+GG24+GJ24+GM24+GP24)/6</f>
        <v>19.444444444444446</v>
      </c>
      <c r="F45" s="31"/>
      <c r="G45" s="31"/>
      <c r="H45" s="31"/>
      <c r="I45" s="31"/>
      <c r="J45" s="31"/>
      <c r="K45" s="31"/>
      <c r="L45" s="31"/>
      <c r="M45" s="31"/>
    </row>
    <row r="46" spans="2:13">
      <c r="B46" s="4" t="s">
        <v>813</v>
      </c>
      <c r="C46" s="28" t="s">
        <v>834</v>
      </c>
      <c r="D46" s="36">
        <f>E46/100*6</f>
        <v>3</v>
      </c>
      <c r="E46" s="33">
        <f>(GB24+GE24+GH24+GK24+GN24+GQ24)/6</f>
        <v>50</v>
      </c>
      <c r="F46" s="31"/>
      <c r="G46" s="31"/>
      <c r="H46" s="31"/>
      <c r="I46" s="31"/>
      <c r="J46" s="31"/>
      <c r="K46" s="31"/>
      <c r="L46" s="31"/>
      <c r="M46" s="31"/>
    </row>
    <row r="47" spans="2:13" ht="15" customHeight="1">
      <c r="B47" s="4" t="s">
        <v>814</v>
      </c>
      <c r="C47" s="28" t="s">
        <v>834</v>
      </c>
      <c r="D47" s="36">
        <f>E47/100*6</f>
        <v>1.8333333333333335</v>
      </c>
      <c r="E47" s="33">
        <f>(GC24+GF24+GI24+GL24+GO24+GR24)/6</f>
        <v>30.555555555555561</v>
      </c>
      <c r="F47" s="31"/>
      <c r="G47" s="31"/>
      <c r="H47" s="31"/>
      <c r="I47" s="31"/>
      <c r="J47" s="31"/>
      <c r="K47" s="31"/>
      <c r="L47" s="31"/>
      <c r="M47" s="31"/>
    </row>
    <row r="48" spans="2:13">
      <c r="B48" s="28"/>
      <c r="C48" s="28"/>
      <c r="D48" s="34">
        <f>SUM(D45:D47)</f>
        <v>6</v>
      </c>
      <c r="E48" s="35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47"/>
  <sheetViews>
    <sheetView zoomScale="80" zoomScaleNormal="80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54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1399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1377</v>
      </c>
      <c r="IS2" s="9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" customHeight="1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117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4" ht="4.1500000000000004" hidden="1" customHeight="1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16.149999999999999" hidden="1" customHeight="1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17.45" hidden="1" customHeight="1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4" ht="18" hidden="1" customHeight="1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4" ht="30" hidden="1" customHeight="1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4" ht="15.75">
      <c r="A11" s="87"/>
      <c r="B11" s="87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54" ht="93" customHeight="1">
      <c r="A12" s="87"/>
      <c r="B12" s="87"/>
      <c r="C12" s="78" t="s">
        <v>1337</v>
      </c>
      <c r="D12" s="78"/>
      <c r="E12" s="78"/>
      <c r="F12" s="78" t="s">
        <v>1338</v>
      </c>
      <c r="G12" s="78"/>
      <c r="H12" s="78"/>
      <c r="I12" s="78" t="s">
        <v>1339</v>
      </c>
      <c r="J12" s="78"/>
      <c r="K12" s="78"/>
      <c r="L12" s="78" t="s">
        <v>1340</v>
      </c>
      <c r="M12" s="78"/>
      <c r="N12" s="78"/>
      <c r="O12" s="78" t="s">
        <v>1341</v>
      </c>
      <c r="P12" s="78"/>
      <c r="Q12" s="78"/>
      <c r="R12" s="78" t="s">
        <v>1342</v>
      </c>
      <c r="S12" s="78"/>
      <c r="T12" s="78"/>
      <c r="U12" s="78" t="s">
        <v>1343</v>
      </c>
      <c r="V12" s="78"/>
      <c r="W12" s="78"/>
      <c r="X12" s="78" t="s">
        <v>1344</v>
      </c>
      <c r="Y12" s="78"/>
      <c r="Z12" s="78"/>
      <c r="AA12" s="78" t="s">
        <v>1345</v>
      </c>
      <c r="AB12" s="78"/>
      <c r="AC12" s="78"/>
      <c r="AD12" s="78" t="s">
        <v>1346</v>
      </c>
      <c r="AE12" s="78"/>
      <c r="AF12" s="78"/>
      <c r="AG12" s="78" t="s">
        <v>1347</v>
      </c>
      <c r="AH12" s="78"/>
      <c r="AI12" s="78"/>
      <c r="AJ12" s="78" t="s">
        <v>1348</v>
      </c>
      <c r="AK12" s="78"/>
      <c r="AL12" s="78"/>
      <c r="AM12" s="78" t="s">
        <v>1349</v>
      </c>
      <c r="AN12" s="78"/>
      <c r="AO12" s="78"/>
      <c r="AP12" s="78" t="s">
        <v>1350</v>
      </c>
      <c r="AQ12" s="78"/>
      <c r="AR12" s="78"/>
      <c r="AS12" s="78" t="s">
        <v>1351</v>
      </c>
      <c r="AT12" s="78"/>
      <c r="AU12" s="78"/>
      <c r="AV12" s="78" t="s">
        <v>1352</v>
      </c>
      <c r="AW12" s="78"/>
      <c r="AX12" s="78"/>
      <c r="AY12" s="78" t="s">
        <v>1353</v>
      </c>
      <c r="AZ12" s="78"/>
      <c r="BA12" s="78"/>
      <c r="BB12" s="78" t="s">
        <v>1354</v>
      </c>
      <c r="BC12" s="78"/>
      <c r="BD12" s="78"/>
      <c r="BE12" s="78" t="s">
        <v>1355</v>
      </c>
      <c r="BF12" s="78"/>
      <c r="BG12" s="78"/>
      <c r="BH12" s="78" t="s">
        <v>1356</v>
      </c>
      <c r="BI12" s="78"/>
      <c r="BJ12" s="78"/>
      <c r="BK12" s="78" t="s">
        <v>1357</v>
      </c>
      <c r="BL12" s="78"/>
      <c r="BM12" s="78"/>
      <c r="BN12" s="78" t="s">
        <v>1358</v>
      </c>
      <c r="BO12" s="78"/>
      <c r="BP12" s="78"/>
      <c r="BQ12" s="78" t="s">
        <v>1359</v>
      </c>
      <c r="BR12" s="78"/>
      <c r="BS12" s="78"/>
      <c r="BT12" s="78" t="s">
        <v>1360</v>
      </c>
      <c r="BU12" s="78"/>
      <c r="BV12" s="78"/>
      <c r="BW12" s="78" t="s">
        <v>1361</v>
      </c>
      <c r="BX12" s="78"/>
      <c r="BY12" s="78"/>
      <c r="BZ12" s="78" t="s">
        <v>1198</v>
      </c>
      <c r="CA12" s="78"/>
      <c r="CB12" s="78"/>
      <c r="CC12" s="78" t="s">
        <v>1362</v>
      </c>
      <c r="CD12" s="78"/>
      <c r="CE12" s="78"/>
      <c r="CF12" s="78" t="s">
        <v>1363</v>
      </c>
      <c r="CG12" s="78"/>
      <c r="CH12" s="78"/>
      <c r="CI12" s="78" t="s">
        <v>1364</v>
      </c>
      <c r="CJ12" s="78"/>
      <c r="CK12" s="78"/>
      <c r="CL12" s="78" t="s">
        <v>1365</v>
      </c>
      <c r="CM12" s="78"/>
      <c r="CN12" s="78"/>
      <c r="CO12" s="78" t="s">
        <v>1366</v>
      </c>
      <c r="CP12" s="78"/>
      <c r="CQ12" s="78"/>
      <c r="CR12" s="78" t="s">
        <v>1367</v>
      </c>
      <c r="CS12" s="78"/>
      <c r="CT12" s="78"/>
      <c r="CU12" s="78" t="s">
        <v>1368</v>
      </c>
      <c r="CV12" s="78"/>
      <c r="CW12" s="78"/>
      <c r="CX12" s="78" t="s">
        <v>1369</v>
      </c>
      <c r="CY12" s="78"/>
      <c r="CZ12" s="78"/>
      <c r="DA12" s="78" t="s">
        <v>1370</v>
      </c>
      <c r="DB12" s="78"/>
      <c r="DC12" s="78"/>
      <c r="DD12" s="78" t="s">
        <v>1371</v>
      </c>
      <c r="DE12" s="78"/>
      <c r="DF12" s="78"/>
      <c r="DG12" s="78" t="s">
        <v>1372</v>
      </c>
      <c r="DH12" s="78"/>
      <c r="DI12" s="78"/>
      <c r="DJ12" s="107" t="s">
        <v>1373</v>
      </c>
      <c r="DK12" s="107"/>
      <c r="DL12" s="107"/>
      <c r="DM12" s="107" t="s">
        <v>1374</v>
      </c>
      <c r="DN12" s="107"/>
      <c r="DO12" s="107"/>
      <c r="DP12" s="107" t="s">
        <v>1375</v>
      </c>
      <c r="DQ12" s="107"/>
      <c r="DR12" s="107"/>
      <c r="DS12" s="107" t="s">
        <v>1376</v>
      </c>
      <c r="DT12" s="107"/>
      <c r="DU12" s="107"/>
      <c r="DV12" s="107" t="s">
        <v>745</v>
      </c>
      <c r="DW12" s="107"/>
      <c r="DX12" s="107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1230</v>
      </c>
      <c r="EF12" s="78"/>
      <c r="EG12" s="78"/>
      <c r="EH12" s="78" t="s">
        <v>763</v>
      </c>
      <c r="EI12" s="78"/>
      <c r="EJ12" s="78"/>
      <c r="EK12" s="78" t="s">
        <v>1333</v>
      </c>
      <c r="EL12" s="78"/>
      <c r="EM12" s="78"/>
      <c r="EN12" s="78" t="s">
        <v>766</v>
      </c>
      <c r="EO12" s="78"/>
      <c r="EP12" s="78"/>
      <c r="EQ12" s="78" t="s">
        <v>1239</v>
      </c>
      <c r="ER12" s="78"/>
      <c r="ES12" s="78"/>
      <c r="ET12" s="78" t="s">
        <v>771</v>
      </c>
      <c r="EU12" s="78"/>
      <c r="EV12" s="78"/>
      <c r="EW12" s="78" t="s">
        <v>1242</v>
      </c>
      <c r="EX12" s="78"/>
      <c r="EY12" s="78"/>
      <c r="EZ12" s="78" t="s">
        <v>1244</v>
      </c>
      <c r="FA12" s="78"/>
      <c r="FB12" s="78"/>
      <c r="FC12" s="78" t="s">
        <v>1246</v>
      </c>
      <c r="FD12" s="78"/>
      <c r="FE12" s="78"/>
      <c r="FF12" s="78" t="s">
        <v>1334</v>
      </c>
      <c r="FG12" s="78"/>
      <c r="FH12" s="78"/>
      <c r="FI12" s="78" t="s">
        <v>1249</v>
      </c>
      <c r="FJ12" s="78"/>
      <c r="FK12" s="78"/>
      <c r="FL12" s="78" t="s">
        <v>775</v>
      </c>
      <c r="FM12" s="78"/>
      <c r="FN12" s="78"/>
      <c r="FO12" s="78" t="s">
        <v>1253</v>
      </c>
      <c r="FP12" s="78"/>
      <c r="FQ12" s="78"/>
      <c r="FR12" s="78" t="s">
        <v>1256</v>
      </c>
      <c r="FS12" s="78"/>
      <c r="FT12" s="78"/>
      <c r="FU12" s="78" t="s">
        <v>1260</v>
      </c>
      <c r="FV12" s="78"/>
      <c r="FW12" s="78"/>
      <c r="FX12" s="78" t="s">
        <v>1262</v>
      </c>
      <c r="FY12" s="78"/>
      <c r="FZ12" s="78"/>
      <c r="GA12" s="107" t="s">
        <v>1265</v>
      </c>
      <c r="GB12" s="107"/>
      <c r="GC12" s="107"/>
      <c r="GD12" s="78" t="s">
        <v>780</v>
      </c>
      <c r="GE12" s="78"/>
      <c r="GF12" s="78"/>
      <c r="GG12" s="107" t="s">
        <v>1272</v>
      </c>
      <c r="GH12" s="107"/>
      <c r="GI12" s="107"/>
      <c r="GJ12" s="107" t="s">
        <v>1273</v>
      </c>
      <c r="GK12" s="107"/>
      <c r="GL12" s="107"/>
      <c r="GM12" s="107" t="s">
        <v>1275</v>
      </c>
      <c r="GN12" s="107"/>
      <c r="GO12" s="107"/>
      <c r="GP12" s="107" t="s">
        <v>1276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78" t="s">
        <v>1283</v>
      </c>
      <c r="HC12" s="78"/>
      <c r="HD12" s="78"/>
      <c r="HE12" s="78" t="s">
        <v>1285</v>
      </c>
      <c r="HF12" s="78"/>
      <c r="HG12" s="78"/>
      <c r="HH12" s="78" t="s">
        <v>796</v>
      </c>
      <c r="HI12" s="78"/>
      <c r="HJ12" s="78"/>
      <c r="HK12" s="78" t="s">
        <v>1286</v>
      </c>
      <c r="HL12" s="78"/>
      <c r="HM12" s="78"/>
      <c r="HN12" s="78" t="s">
        <v>1289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1298</v>
      </c>
      <c r="IA12" s="78"/>
      <c r="IB12" s="78"/>
      <c r="IC12" s="78" t="s">
        <v>1302</v>
      </c>
      <c r="ID12" s="78"/>
      <c r="IE12" s="78"/>
      <c r="IF12" s="78" t="s">
        <v>802</v>
      </c>
      <c r="IG12" s="78"/>
      <c r="IH12" s="78"/>
      <c r="II12" s="78" t="s">
        <v>1307</v>
      </c>
      <c r="IJ12" s="78"/>
      <c r="IK12" s="78"/>
      <c r="IL12" s="78" t="s">
        <v>1308</v>
      </c>
      <c r="IM12" s="78"/>
      <c r="IN12" s="78"/>
      <c r="IO12" s="78" t="s">
        <v>1312</v>
      </c>
      <c r="IP12" s="78"/>
      <c r="IQ12" s="78"/>
      <c r="IR12" s="78" t="s">
        <v>1316</v>
      </c>
      <c r="IS12" s="78"/>
      <c r="IT12" s="78"/>
    </row>
    <row r="13" spans="1:254" ht="82.5" customHeight="1" thickBot="1">
      <c r="A13" s="87"/>
      <c r="B13" s="8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54" ht="16.5" thickBot="1">
      <c r="A14" s="2">
        <v>1</v>
      </c>
      <c r="B14" s="69" t="s">
        <v>1395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</row>
    <row r="15" spans="1:254" ht="16.5" thickBot="1">
      <c r="A15" s="2">
        <v>2</v>
      </c>
      <c r="B15" s="69" t="s">
        <v>1396</v>
      </c>
      <c r="C15" s="65">
        <v>1</v>
      </c>
      <c r="E15" s="65"/>
      <c r="F15" s="65"/>
      <c r="G15">
        <v>1</v>
      </c>
      <c r="H15" s="65"/>
      <c r="I15" s="65">
        <v>1</v>
      </c>
      <c r="K15" s="65"/>
      <c r="L15" s="65">
        <v>1</v>
      </c>
      <c r="N15" s="65"/>
      <c r="O15" s="65">
        <v>1</v>
      </c>
      <c r="Q15" s="65"/>
      <c r="R15" s="65">
        <v>1</v>
      </c>
      <c r="T15" s="65"/>
      <c r="U15" s="65">
        <v>1</v>
      </c>
      <c r="W15" s="65"/>
      <c r="X15" s="65">
        <v>1</v>
      </c>
      <c r="Z15" s="65"/>
      <c r="AA15" s="65">
        <v>1</v>
      </c>
      <c r="AC15" s="65"/>
      <c r="AD15" s="65">
        <v>1</v>
      </c>
      <c r="AF15" s="65"/>
      <c r="AG15" s="65">
        <v>1</v>
      </c>
      <c r="AI15" s="65"/>
      <c r="AJ15" s="65">
        <v>1</v>
      </c>
      <c r="AL15" s="65"/>
      <c r="AM15" s="65">
        <v>1</v>
      </c>
      <c r="AO15" s="65"/>
      <c r="AP15" s="65">
        <v>1</v>
      </c>
      <c r="AR15" s="65"/>
      <c r="AS15" s="65">
        <v>1</v>
      </c>
      <c r="AU15" s="65"/>
      <c r="AV15" s="65">
        <v>1</v>
      </c>
      <c r="AX15" s="65"/>
      <c r="AY15" s="65">
        <v>1</v>
      </c>
      <c r="BA15" s="65"/>
      <c r="BB15" s="65">
        <v>1</v>
      </c>
      <c r="BD15" s="65"/>
      <c r="BE15" s="65">
        <v>1</v>
      </c>
      <c r="BG15" s="65"/>
      <c r="BH15" s="65">
        <v>1</v>
      </c>
      <c r="BJ15" s="65"/>
      <c r="BK15" s="65">
        <v>1</v>
      </c>
      <c r="BM15" s="65"/>
      <c r="BN15" s="65"/>
      <c r="BO15">
        <v>1</v>
      </c>
      <c r="BP15" s="65"/>
      <c r="BQ15" s="65">
        <v>1</v>
      </c>
      <c r="BS15" s="65"/>
      <c r="BT15" s="65">
        <v>1</v>
      </c>
      <c r="BV15" s="65"/>
      <c r="BW15" s="65">
        <v>1</v>
      </c>
      <c r="BY15" s="65"/>
      <c r="BZ15" s="65">
        <v>1</v>
      </c>
      <c r="CB15" s="65"/>
      <c r="CC15" s="65">
        <v>1</v>
      </c>
      <c r="CE15" s="65"/>
      <c r="CF15" s="65">
        <v>1</v>
      </c>
      <c r="CH15" s="65"/>
      <c r="CI15" s="65">
        <v>1</v>
      </c>
      <c r="CK15" s="65"/>
      <c r="CL15" s="65">
        <v>1</v>
      </c>
      <c r="CN15" s="65"/>
      <c r="CO15" s="65">
        <v>1</v>
      </c>
      <c r="CQ15" s="65"/>
      <c r="CR15" s="65">
        <v>1</v>
      </c>
      <c r="CT15" s="65"/>
      <c r="CU15" s="65">
        <v>1</v>
      </c>
      <c r="CW15" s="65"/>
      <c r="CX15" s="65">
        <v>1</v>
      </c>
      <c r="CZ15" s="65"/>
      <c r="DA15" s="65">
        <v>1</v>
      </c>
      <c r="DC15" s="65"/>
      <c r="DD15" s="65">
        <v>1</v>
      </c>
      <c r="DF15" s="65"/>
      <c r="DG15" s="65">
        <v>1</v>
      </c>
      <c r="DI15" s="65"/>
      <c r="DJ15" s="65">
        <v>1</v>
      </c>
      <c r="DL15" s="65"/>
      <c r="DM15" s="65">
        <v>1</v>
      </c>
      <c r="DO15" s="65"/>
      <c r="DP15" s="65">
        <v>1</v>
      </c>
      <c r="DR15" s="65"/>
      <c r="DS15" s="65">
        <v>1</v>
      </c>
      <c r="DU15" s="65"/>
      <c r="DV15" s="65">
        <v>1</v>
      </c>
      <c r="DX15" s="65"/>
      <c r="DY15" s="65">
        <v>1</v>
      </c>
      <c r="EA15" s="65"/>
      <c r="EB15" s="65">
        <v>1</v>
      </c>
      <c r="ED15" s="65"/>
      <c r="EE15" s="65">
        <v>1</v>
      </c>
      <c r="EG15" s="65"/>
      <c r="EH15" s="65">
        <v>1</v>
      </c>
      <c r="EJ15" s="65"/>
      <c r="EK15" s="65">
        <v>1</v>
      </c>
      <c r="EM15" s="65"/>
      <c r="EN15" s="65">
        <v>1</v>
      </c>
      <c r="EP15" s="65"/>
      <c r="EQ15" s="65">
        <v>1</v>
      </c>
      <c r="ES15" s="65"/>
      <c r="ET15" s="65">
        <v>1</v>
      </c>
      <c r="EV15" s="65"/>
      <c r="EW15" s="65">
        <v>1</v>
      </c>
      <c r="EY15" s="65"/>
      <c r="EZ15" s="65">
        <v>1</v>
      </c>
      <c r="FB15" s="65"/>
      <c r="FC15" s="65">
        <v>1</v>
      </c>
      <c r="FE15" s="65"/>
      <c r="FF15" s="65">
        <v>1</v>
      </c>
      <c r="FH15" s="65"/>
      <c r="FI15" s="65">
        <v>1</v>
      </c>
      <c r="FK15" s="65"/>
      <c r="FL15" s="65">
        <v>1</v>
      </c>
      <c r="FN15" s="65"/>
      <c r="FO15" s="65">
        <v>1</v>
      </c>
      <c r="FQ15" s="65"/>
      <c r="FR15" s="65">
        <v>1</v>
      </c>
      <c r="FT15" s="65"/>
      <c r="FU15" s="65"/>
      <c r="FV15">
        <v>1</v>
      </c>
      <c r="FW15" s="65"/>
      <c r="FX15" s="65">
        <v>1</v>
      </c>
      <c r="FZ15" s="65"/>
      <c r="GA15" s="65">
        <v>1</v>
      </c>
      <c r="GC15" s="65"/>
      <c r="GD15" s="65">
        <v>1</v>
      </c>
      <c r="GF15" s="65"/>
      <c r="GG15" s="65">
        <v>1</v>
      </c>
      <c r="GI15" s="65"/>
      <c r="GJ15" s="65">
        <v>1</v>
      </c>
      <c r="GL15" s="65"/>
      <c r="GM15" s="65">
        <v>1</v>
      </c>
      <c r="GO15" s="65"/>
      <c r="GP15" s="65">
        <v>1</v>
      </c>
      <c r="GR15" s="65"/>
      <c r="GS15" s="65">
        <v>1</v>
      </c>
      <c r="GU15" s="65"/>
      <c r="GV15" s="65">
        <v>1</v>
      </c>
      <c r="GX15" s="65"/>
      <c r="GY15" s="65">
        <v>1</v>
      </c>
      <c r="HA15" s="65"/>
      <c r="HB15" s="65">
        <v>1</v>
      </c>
      <c r="HD15" s="65"/>
      <c r="HE15" s="65">
        <v>1</v>
      </c>
      <c r="HG15" s="65"/>
      <c r="HH15" s="65">
        <v>1</v>
      </c>
      <c r="HJ15" s="65"/>
      <c r="HK15" s="65">
        <v>1</v>
      </c>
      <c r="HM15" s="65"/>
      <c r="HN15" s="65">
        <v>1</v>
      </c>
      <c r="HP15" s="65"/>
      <c r="HQ15" s="65">
        <v>1</v>
      </c>
      <c r="HS15" s="65"/>
      <c r="HT15" s="65">
        <v>1</v>
      </c>
      <c r="HV15" s="65"/>
      <c r="HW15" s="65">
        <v>1</v>
      </c>
      <c r="HY15" s="65"/>
      <c r="HZ15" s="65">
        <v>1</v>
      </c>
      <c r="IB15" s="65"/>
      <c r="IC15" s="65">
        <v>1</v>
      </c>
      <c r="IE15" s="65"/>
      <c r="IF15" s="65">
        <v>1</v>
      </c>
      <c r="IH15" s="65"/>
      <c r="II15" s="65">
        <v>1</v>
      </c>
      <c r="IK15" s="65"/>
      <c r="IL15" s="65">
        <v>1</v>
      </c>
      <c r="IN15" s="65"/>
      <c r="IO15" s="65">
        <v>1</v>
      </c>
      <c r="IQ15" s="65"/>
      <c r="IR15" s="65">
        <v>1</v>
      </c>
      <c r="IT15" s="65"/>
    </row>
    <row r="16" spans="1:254" ht="16.5" thickBot="1">
      <c r="A16" s="2">
        <v>3</v>
      </c>
      <c r="B16" s="66" t="s">
        <v>1397</v>
      </c>
      <c r="C16" s="65"/>
      <c r="D16" s="65">
        <v>1</v>
      </c>
      <c r="E16" s="65"/>
      <c r="F16" s="65"/>
      <c r="G16" s="65">
        <v>1</v>
      </c>
      <c r="H16" s="65"/>
      <c r="I16" s="65"/>
      <c r="J16" s="65">
        <v>1</v>
      </c>
      <c r="K16" s="65"/>
      <c r="L16" s="65"/>
      <c r="M16" s="65">
        <v>1</v>
      </c>
      <c r="N16" s="65"/>
      <c r="O16" s="65"/>
      <c r="P16" s="65">
        <v>1</v>
      </c>
      <c r="Q16" s="65"/>
      <c r="R16" s="65"/>
      <c r="S16" s="65">
        <v>1</v>
      </c>
      <c r="T16" s="65"/>
      <c r="U16" s="65"/>
      <c r="V16" s="65">
        <v>1</v>
      </c>
      <c r="W16" s="65"/>
      <c r="X16" s="65"/>
      <c r="Y16" s="65"/>
      <c r="Z16" s="65">
        <v>1</v>
      </c>
      <c r="AA16" s="65"/>
      <c r="AB16" s="65"/>
      <c r="AC16" s="65">
        <v>1</v>
      </c>
      <c r="AD16" s="65"/>
      <c r="AE16" s="65">
        <v>1</v>
      </c>
      <c r="AF16" s="65"/>
      <c r="AG16" s="65"/>
      <c r="AH16" s="65">
        <v>1</v>
      </c>
      <c r="AI16" s="65"/>
      <c r="AJ16" s="65"/>
      <c r="AK16" s="65">
        <v>1</v>
      </c>
      <c r="AL16" s="65"/>
      <c r="AM16" s="65"/>
      <c r="AN16" s="65">
        <v>1</v>
      </c>
      <c r="AO16" s="65"/>
      <c r="AP16" s="65"/>
      <c r="AQ16" s="65">
        <v>1</v>
      </c>
      <c r="AR16" s="65"/>
      <c r="AS16" s="65"/>
      <c r="AT16" s="65">
        <v>1</v>
      </c>
      <c r="AU16" s="65"/>
      <c r="AV16" s="65"/>
      <c r="AW16" s="65">
        <v>1</v>
      </c>
      <c r="AX16" s="65"/>
      <c r="AY16" s="65"/>
      <c r="AZ16" s="65">
        <v>1</v>
      </c>
      <c r="BA16" s="65"/>
      <c r="BB16" s="65"/>
      <c r="BC16" s="65">
        <v>1</v>
      </c>
      <c r="BD16" s="65"/>
      <c r="BE16" s="65"/>
      <c r="BF16" s="65">
        <v>1</v>
      </c>
      <c r="BG16" s="65"/>
      <c r="BH16" s="65"/>
      <c r="BI16" s="65">
        <v>1</v>
      </c>
      <c r="BJ16" s="65"/>
      <c r="BK16" s="65"/>
      <c r="BL16" s="65">
        <v>1</v>
      </c>
      <c r="BM16" s="65"/>
      <c r="BN16" s="65"/>
      <c r="BO16" s="65">
        <v>1</v>
      </c>
      <c r="BP16" s="65"/>
      <c r="BQ16" s="65"/>
      <c r="BR16" s="65">
        <v>1</v>
      </c>
      <c r="BS16" s="65"/>
      <c r="BT16" s="65"/>
      <c r="BU16" s="65">
        <v>1</v>
      </c>
      <c r="BV16" s="65"/>
      <c r="BW16" s="65"/>
      <c r="BX16" s="65">
        <v>1</v>
      </c>
      <c r="BY16" s="65"/>
      <c r="BZ16" s="65"/>
      <c r="CA16" s="65">
        <v>1</v>
      </c>
      <c r="CB16" s="65"/>
      <c r="CC16" s="65"/>
      <c r="CD16" s="65">
        <v>1</v>
      </c>
      <c r="CE16" s="65"/>
      <c r="CF16" s="65"/>
      <c r="CG16" s="65">
        <v>1</v>
      </c>
      <c r="CH16" s="65"/>
      <c r="CI16" s="65"/>
      <c r="CJ16" s="65">
        <v>1</v>
      </c>
      <c r="CK16" s="65"/>
      <c r="CL16" s="65"/>
      <c r="CM16" s="65">
        <v>1</v>
      </c>
      <c r="CN16" s="65"/>
      <c r="CO16" s="65"/>
      <c r="CP16" s="65">
        <v>1</v>
      </c>
      <c r="CQ16" s="65"/>
      <c r="CR16" s="65"/>
      <c r="CS16" s="65"/>
      <c r="CT16" s="65">
        <v>1</v>
      </c>
      <c r="CU16" s="65"/>
      <c r="CV16" s="65"/>
      <c r="CW16" s="65">
        <v>1</v>
      </c>
      <c r="CX16" s="65"/>
      <c r="CY16" s="65">
        <v>1</v>
      </c>
      <c r="CZ16" s="65"/>
      <c r="DA16" s="65"/>
      <c r="DB16" s="65">
        <v>1</v>
      </c>
      <c r="DC16" s="65"/>
      <c r="DD16" s="65"/>
      <c r="DE16" s="65">
        <v>1</v>
      </c>
      <c r="DF16" s="65"/>
      <c r="DG16" s="65"/>
      <c r="DH16" s="65">
        <v>1</v>
      </c>
      <c r="DI16" s="65"/>
      <c r="DJ16" s="65"/>
      <c r="DK16" s="65">
        <v>1</v>
      </c>
      <c r="DL16" s="65"/>
      <c r="DM16" s="65"/>
      <c r="DN16" s="65">
        <v>1</v>
      </c>
      <c r="DO16" s="65"/>
      <c r="DP16" s="65"/>
      <c r="DQ16" s="65">
        <v>1</v>
      </c>
      <c r="DR16" s="65"/>
      <c r="DS16" s="65"/>
      <c r="DT16" s="65">
        <v>1</v>
      </c>
      <c r="DU16" s="65"/>
      <c r="DV16" s="65"/>
      <c r="DW16" s="65">
        <v>1</v>
      </c>
      <c r="DX16" s="65"/>
      <c r="DY16" s="65"/>
      <c r="DZ16" s="65">
        <v>1</v>
      </c>
      <c r="EA16" s="65"/>
      <c r="EB16" s="65"/>
      <c r="EC16" s="65">
        <v>1</v>
      </c>
      <c r="ED16" s="65"/>
      <c r="EE16" s="65"/>
      <c r="EF16" s="65"/>
      <c r="EG16" s="65">
        <v>1</v>
      </c>
      <c r="EH16" s="65"/>
      <c r="EI16" s="65"/>
      <c r="EJ16" s="65">
        <v>1</v>
      </c>
      <c r="EK16" s="65"/>
      <c r="EL16" s="65">
        <v>1</v>
      </c>
      <c r="EM16" s="65"/>
      <c r="EN16" s="65"/>
      <c r="EO16" s="65">
        <v>1</v>
      </c>
      <c r="EP16" s="65"/>
      <c r="EQ16" s="65"/>
      <c r="ER16" s="65">
        <v>1</v>
      </c>
      <c r="ES16" s="65"/>
      <c r="ET16" s="65"/>
      <c r="EU16" s="65">
        <v>1</v>
      </c>
      <c r="EV16" s="65"/>
      <c r="EW16" s="65"/>
      <c r="EX16" s="65">
        <v>1</v>
      </c>
      <c r="EY16" s="65"/>
      <c r="EZ16" s="65"/>
      <c r="FA16" s="65">
        <v>1</v>
      </c>
      <c r="FB16" s="65"/>
      <c r="FC16" s="65"/>
      <c r="FD16" s="65">
        <v>1</v>
      </c>
      <c r="FE16" s="65"/>
      <c r="FF16" s="65"/>
      <c r="FG16" s="65">
        <v>1</v>
      </c>
      <c r="FH16" s="65"/>
      <c r="FI16" s="65"/>
      <c r="FJ16" s="65">
        <v>1</v>
      </c>
      <c r="FK16" s="65"/>
      <c r="FL16" s="65"/>
      <c r="FM16" s="65">
        <v>1</v>
      </c>
      <c r="FN16" s="65"/>
      <c r="FO16" s="65"/>
      <c r="FP16" s="65">
        <v>1</v>
      </c>
      <c r="FQ16" s="65"/>
      <c r="FR16" s="65"/>
      <c r="FS16" s="65">
        <v>1</v>
      </c>
      <c r="FT16" s="65"/>
      <c r="FU16" s="65"/>
      <c r="FV16" s="65">
        <v>1</v>
      </c>
      <c r="FW16" s="65"/>
      <c r="FX16" s="65"/>
      <c r="FY16" s="65">
        <v>1</v>
      </c>
      <c r="FZ16" s="65"/>
      <c r="GA16" s="65"/>
      <c r="GB16" s="65">
        <v>1</v>
      </c>
      <c r="GC16" s="65"/>
      <c r="GD16" s="65"/>
      <c r="GE16" s="65">
        <v>1</v>
      </c>
      <c r="GF16" s="65"/>
      <c r="GG16" s="65"/>
      <c r="GH16" s="65">
        <v>1</v>
      </c>
      <c r="GI16" s="65"/>
      <c r="GJ16" s="65"/>
      <c r="GK16" s="65">
        <v>1</v>
      </c>
      <c r="GL16" s="65"/>
      <c r="GM16" s="65"/>
      <c r="GN16" s="65">
        <v>1</v>
      </c>
      <c r="GO16" s="65"/>
      <c r="GP16" s="65"/>
      <c r="GQ16" s="65">
        <v>1</v>
      </c>
      <c r="GR16" s="65"/>
      <c r="GS16" s="65"/>
      <c r="GT16" s="65">
        <v>1</v>
      </c>
      <c r="GU16" s="65"/>
      <c r="GV16" s="65"/>
      <c r="GW16" s="65">
        <v>1</v>
      </c>
      <c r="GX16" s="65"/>
      <c r="GY16" s="65"/>
      <c r="GZ16" s="65"/>
      <c r="HA16" s="65">
        <v>1</v>
      </c>
      <c r="HB16" s="65"/>
      <c r="HC16" s="65"/>
      <c r="HD16" s="65">
        <v>1</v>
      </c>
      <c r="HE16" s="65"/>
      <c r="HF16" s="65">
        <v>1</v>
      </c>
      <c r="HG16" s="65"/>
      <c r="HH16" s="65"/>
      <c r="HI16" s="65">
        <v>1</v>
      </c>
      <c r="HJ16" s="65"/>
      <c r="HK16" s="65"/>
      <c r="HL16" s="65">
        <v>1</v>
      </c>
      <c r="HM16" s="65"/>
      <c r="HN16" s="65"/>
      <c r="HO16" s="65">
        <v>1</v>
      </c>
      <c r="HP16" s="65"/>
      <c r="HQ16" s="65"/>
      <c r="HR16" s="65">
        <v>1</v>
      </c>
      <c r="HS16" s="65"/>
      <c r="HT16" s="65"/>
      <c r="HU16" s="65">
        <v>1</v>
      </c>
      <c r="HV16" s="65"/>
      <c r="HW16" s="65"/>
      <c r="HX16" s="65">
        <v>1</v>
      </c>
      <c r="HY16" s="65"/>
      <c r="HZ16" s="65"/>
      <c r="IA16" s="65">
        <v>1</v>
      </c>
      <c r="IB16" s="65"/>
      <c r="IC16" s="65"/>
      <c r="ID16" s="65">
        <v>1</v>
      </c>
      <c r="IE16" s="65"/>
      <c r="IF16" s="65"/>
      <c r="IG16" s="65">
        <v>1</v>
      </c>
      <c r="IH16" s="65"/>
      <c r="II16" s="65"/>
      <c r="IJ16" s="65">
        <v>1</v>
      </c>
      <c r="IK16" s="65"/>
      <c r="IL16" s="65"/>
      <c r="IM16" s="65"/>
      <c r="IN16" s="65">
        <v>1</v>
      </c>
      <c r="IO16" s="65"/>
      <c r="IP16" s="65"/>
      <c r="IQ16" s="65">
        <v>1</v>
      </c>
      <c r="IR16" s="65"/>
      <c r="IS16" s="65">
        <v>1</v>
      </c>
      <c r="IT16" s="65"/>
    </row>
    <row r="17" spans="1:293" ht="15.75">
      <c r="A17" s="2">
        <v>4</v>
      </c>
      <c r="B17" s="19" t="s">
        <v>1401</v>
      </c>
      <c r="C17" s="73"/>
      <c r="D17" s="73">
        <v>1</v>
      </c>
      <c r="E17" s="73"/>
      <c r="F17" s="73"/>
      <c r="G17" s="73">
        <v>1</v>
      </c>
      <c r="H17" s="73"/>
      <c r="I17" s="73"/>
      <c r="J17" s="73">
        <v>1</v>
      </c>
      <c r="K17" s="73"/>
      <c r="L17" s="73"/>
      <c r="M17" s="73">
        <v>1</v>
      </c>
      <c r="N17" s="73"/>
      <c r="O17" s="73"/>
      <c r="P17" s="73">
        <v>1</v>
      </c>
      <c r="Q17" s="73"/>
      <c r="R17" s="73"/>
      <c r="S17" s="73">
        <v>1</v>
      </c>
      <c r="T17" s="73"/>
      <c r="U17" s="73"/>
      <c r="V17" s="73">
        <v>1</v>
      </c>
      <c r="W17" s="73"/>
      <c r="X17" s="73"/>
      <c r="Y17" s="73"/>
      <c r="Z17" s="73">
        <v>1</v>
      </c>
      <c r="AA17" s="73"/>
      <c r="AB17" s="73"/>
      <c r="AC17" s="73">
        <v>1</v>
      </c>
      <c r="AD17" s="73"/>
      <c r="AE17" s="73">
        <v>1</v>
      </c>
      <c r="AF17" s="73"/>
      <c r="AG17" s="73"/>
      <c r="AH17" s="73">
        <v>1</v>
      </c>
      <c r="AI17" s="73"/>
      <c r="AJ17" s="73"/>
      <c r="AK17" s="73">
        <v>1</v>
      </c>
      <c r="AL17" s="73"/>
      <c r="AM17" s="73"/>
      <c r="AN17" s="73">
        <v>1</v>
      </c>
      <c r="AO17" s="73"/>
      <c r="AP17" s="73"/>
      <c r="AQ17" s="73">
        <v>1</v>
      </c>
      <c r="AR17" s="73"/>
      <c r="AS17" s="73"/>
      <c r="AT17" s="73">
        <v>1</v>
      </c>
      <c r="AU17" s="73"/>
      <c r="AV17" s="73"/>
      <c r="AW17" s="73">
        <v>1</v>
      </c>
      <c r="AX17" s="73"/>
      <c r="AY17" s="73"/>
      <c r="AZ17" s="73">
        <v>1</v>
      </c>
      <c r="BA17" s="73"/>
      <c r="BB17" s="73"/>
      <c r="BC17" s="73">
        <v>1</v>
      </c>
      <c r="BD17" s="73"/>
      <c r="BE17" s="73"/>
      <c r="BF17" s="73">
        <v>1</v>
      </c>
      <c r="BG17" s="73"/>
      <c r="BH17" s="73"/>
      <c r="BI17" s="73">
        <v>1</v>
      </c>
      <c r="BJ17" s="73"/>
      <c r="BK17" s="73"/>
      <c r="BL17" s="73">
        <v>1</v>
      </c>
      <c r="BM17" s="73"/>
      <c r="BN17" s="73"/>
      <c r="BO17" s="73">
        <v>1</v>
      </c>
      <c r="BP17" s="73"/>
      <c r="BQ17" s="73"/>
      <c r="BR17" s="73">
        <v>1</v>
      </c>
      <c r="BS17" s="73"/>
      <c r="BT17" s="73"/>
      <c r="BU17" s="73">
        <v>1</v>
      </c>
      <c r="BV17" s="73"/>
      <c r="BW17" s="73"/>
      <c r="BX17" s="73">
        <v>1</v>
      </c>
      <c r="BY17" s="73"/>
      <c r="BZ17" s="73"/>
      <c r="CA17" s="73">
        <v>1</v>
      </c>
      <c r="CB17" s="73"/>
      <c r="CC17" s="73"/>
      <c r="CD17" s="73">
        <v>1</v>
      </c>
      <c r="CE17" s="73"/>
      <c r="CF17" s="73"/>
      <c r="CG17" s="73">
        <v>1</v>
      </c>
      <c r="CH17" s="73"/>
      <c r="CI17" s="73"/>
      <c r="CJ17" s="73">
        <v>1</v>
      </c>
      <c r="CK17" s="73"/>
      <c r="CL17" s="73"/>
      <c r="CM17" s="73">
        <v>1</v>
      </c>
      <c r="CN17" s="73"/>
      <c r="CO17" s="73"/>
      <c r="CP17" s="73">
        <v>1</v>
      </c>
      <c r="CQ17" s="73"/>
      <c r="CR17" s="73"/>
      <c r="CS17" s="73"/>
      <c r="CT17" s="73">
        <v>1</v>
      </c>
      <c r="CU17" s="73"/>
      <c r="CV17" s="73"/>
      <c r="CW17" s="73">
        <v>1</v>
      </c>
      <c r="CX17" s="73"/>
      <c r="CY17" s="73">
        <v>1</v>
      </c>
      <c r="CZ17" s="73"/>
      <c r="DA17" s="73"/>
      <c r="DB17" s="73">
        <v>1</v>
      </c>
      <c r="DC17" s="73"/>
      <c r="DD17" s="73"/>
      <c r="DE17" s="73">
        <v>1</v>
      </c>
      <c r="DF17" s="73"/>
      <c r="DG17" s="73"/>
      <c r="DH17" s="73">
        <v>1</v>
      </c>
      <c r="DI17" s="73"/>
      <c r="DJ17" s="73"/>
      <c r="DK17" s="73">
        <v>1</v>
      </c>
      <c r="DL17" s="73"/>
      <c r="DM17" s="73"/>
      <c r="DN17" s="73">
        <v>1</v>
      </c>
      <c r="DO17" s="73"/>
      <c r="DP17" s="73"/>
      <c r="DQ17" s="73">
        <v>1</v>
      </c>
      <c r="DR17" s="73"/>
      <c r="DS17" s="73"/>
      <c r="DT17" s="73">
        <v>1</v>
      </c>
      <c r="DU17" s="73"/>
      <c r="DV17" s="73"/>
      <c r="DW17" s="73">
        <v>1</v>
      </c>
      <c r="DX17" s="73"/>
      <c r="DY17" s="73"/>
      <c r="DZ17" s="73">
        <v>1</v>
      </c>
      <c r="EA17" s="73"/>
      <c r="EB17" s="73"/>
      <c r="EC17" s="73">
        <v>1</v>
      </c>
      <c r="ED17" s="73"/>
      <c r="EE17" s="73"/>
      <c r="EF17" s="73"/>
      <c r="EG17" s="73">
        <v>1</v>
      </c>
      <c r="EH17" s="73"/>
      <c r="EI17" s="73"/>
      <c r="EJ17" s="73">
        <v>1</v>
      </c>
      <c r="EK17" s="73"/>
      <c r="EL17" s="73">
        <v>1</v>
      </c>
      <c r="EM17" s="73"/>
      <c r="EN17" s="73"/>
      <c r="EO17" s="73">
        <v>1</v>
      </c>
      <c r="EP17" s="73"/>
      <c r="EQ17" s="73"/>
      <c r="ER17" s="73">
        <v>1</v>
      </c>
      <c r="ES17" s="73"/>
      <c r="ET17" s="73"/>
      <c r="EU17" s="73">
        <v>1</v>
      </c>
      <c r="EV17" s="73"/>
      <c r="EW17" s="73"/>
      <c r="EX17" s="73">
        <v>1</v>
      </c>
      <c r="EY17" s="73"/>
      <c r="EZ17" s="73"/>
      <c r="FA17" s="73">
        <v>1</v>
      </c>
      <c r="FB17" s="73"/>
      <c r="FC17" s="73"/>
      <c r="FD17" s="73">
        <v>1</v>
      </c>
      <c r="FE17" s="73"/>
      <c r="FF17" s="73"/>
      <c r="FG17" s="73">
        <v>1</v>
      </c>
      <c r="FH17" s="73"/>
      <c r="FI17" s="73"/>
      <c r="FJ17" s="73">
        <v>1</v>
      </c>
      <c r="FK17" s="73"/>
      <c r="FL17" s="73"/>
      <c r="FM17" s="73">
        <v>1</v>
      </c>
      <c r="FN17" s="73"/>
      <c r="FO17" s="73"/>
      <c r="FP17" s="73">
        <v>1</v>
      </c>
      <c r="FQ17" s="73"/>
      <c r="FR17" s="73"/>
      <c r="FS17" s="73">
        <v>1</v>
      </c>
      <c r="FT17" s="73"/>
      <c r="FU17" s="73"/>
      <c r="FV17" s="73">
        <v>1</v>
      </c>
      <c r="FW17" s="73"/>
      <c r="FX17" s="73"/>
      <c r="FY17" s="73">
        <v>1</v>
      </c>
      <c r="FZ17" s="73"/>
      <c r="GA17" s="73"/>
      <c r="GB17" s="73">
        <v>1</v>
      </c>
      <c r="GC17" s="73"/>
      <c r="GD17" s="73"/>
      <c r="GE17" s="73">
        <v>1</v>
      </c>
      <c r="GF17" s="73"/>
      <c r="GG17" s="73"/>
      <c r="GH17" s="73">
        <v>1</v>
      </c>
      <c r="GI17" s="73"/>
      <c r="GJ17" s="73"/>
      <c r="GK17" s="73">
        <v>1</v>
      </c>
      <c r="GL17" s="73"/>
      <c r="GM17" s="73"/>
      <c r="GN17" s="73">
        <v>1</v>
      </c>
      <c r="GO17" s="73"/>
      <c r="GP17" s="73"/>
      <c r="GQ17" s="73">
        <v>1</v>
      </c>
      <c r="GR17" s="73"/>
      <c r="GS17" s="73"/>
      <c r="GT17" s="73">
        <v>1</v>
      </c>
      <c r="GU17" s="73"/>
      <c r="GV17" s="73"/>
      <c r="GW17" s="73">
        <v>1</v>
      </c>
      <c r="GX17" s="73"/>
      <c r="GY17" s="73"/>
      <c r="GZ17" s="73"/>
      <c r="HA17" s="73">
        <v>1</v>
      </c>
      <c r="HB17" s="73"/>
      <c r="HC17" s="73"/>
      <c r="HD17" s="73">
        <v>1</v>
      </c>
      <c r="HE17" s="73"/>
      <c r="HF17" s="73">
        <v>1</v>
      </c>
      <c r="HG17" s="73"/>
      <c r="HH17" s="73"/>
      <c r="HI17" s="73">
        <v>1</v>
      </c>
      <c r="HJ17" s="73"/>
      <c r="HK17" s="73"/>
      <c r="HL17" s="73">
        <v>1</v>
      </c>
      <c r="HM17" s="73"/>
      <c r="HN17" s="73"/>
      <c r="HO17" s="73">
        <v>1</v>
      </c>
      <c r="HP17" s="73"/>
      <c r="HQ17" s="73"/>
      <c r="HR17" s="73">
        <v>1</v>
      </c>
      <c r="HS17" s="73"/>
      <c r="HT17" s="73"/>
      <c r="HU17" s="73">
        <v>1</v>
      </c>
      <c r="HV17" s="73"/>
      <c r="HW17" s="73"/>
      <c r="HX17" s="73">
        <v>1</v>
      </c>
      <c r="HY17" s="73"/>
      <c r="HZ17" s="73"/>
      <c r="IA17" s="73">
        <v>1</v>
      </c>
      <c r="IB17" s="73"/>
      <c r="IC17" s="73"/>
      <c r="ID17" s="73">
        <v>1</v>
      </c>
      <c r="IE17" s="73"/>
      <c r="IF17" s="73"/>
      <c r="IG17" s="73">
        <v>1</v>
      </c>
      <c r="IH17" s="73"/>
      <c r="II17" s="73"/>
      <c r="IJ17" s="73">
        <v>1</v>
      </c>
      <c r="IK17" s="73"/>
      <c r="IL17" s="73"/>
      <c r="IM17" s="73"/>
      <c r="IN17" s="73">
        <v>1</v>
      </c>
      <c r="IO17" s="73"/>
      <c r="IP17" s="73"/>
      <c r="IQ17" s="73">
        <v>1</v>
      </c>
      <c r="IR17" s="73"/>
      <c r="IS17" s="73">
        <v>1</v>
      </c>
      <c r="IT17" s="7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83" t="s">
        <v>278</v>
      </c>
      <c r="B20" s="84"/>
      <c r="C20" s="3">
        <f t="shared" ref="C20:BN20" si="0">SUM(C14:C19)</f>
        <v>1</v>
      </c>
      <c r="D20" s="3">
        <f t="shared" si="0"/>
        <v>2</v>
      </c>
      <c r="E20" s="3">
        <f t="shared" si="0"/>
        <v>1</v>
      </c>
      <c r="F20" s="3">
        <f t="shared" si="0"/>
        <v>0</v>
      </c>
      <c r="G20" s="3">
        <f t="shared" si="0"/>
        <v>3</v>
      </c>
      <c r="H20" s="3">
        <f t="shared" si="0"/>
        <v>1</v>
      </c>
      <c r="I20" s="3">
        <f t="shared" si="0"/>
        <v>1</v>
      </c>
      <c r="J20" s="3">
        <f t="shared" si="0"/>
        <v>2</v>
      </c>
      <c r="K20" s="3">
        <f t="shared" si="0"/>
        <v>1</v>
      </c>
      <c r="L20" s="3">
        <f t="shared" si="0"/>
        <v>1</v>
      </c>
      <c r="M20" s="3">
        <f t="shared" si="0"/>
        <v>2</v>
      </c>
      <c r="N20" s="3">
        <f t="shared" si="0"/>
        <v>1</v>
      </c>
      <c r="O20" s="3">
        <f t="shared" si="0"/>
        <v>1</v>
      </c>
      <c r="P20" s="3">
        <f t="shared" si="0"/>
        <v>2</v>
      </c>
      <c r="Q20" s="3">
        <f t="shared" si="0"/>
        <v>1</v>
      </c>
      <c r="R20" s="3">
        <f t="shared" si="0"/>
        <v>1</v>
      </c>
      <c r="S20" s="3">
        <f t="shared" si="0"/>
        <v>2</v>
      </c>
      <c r="T20" s="3">
        <f t="shared" si="0"/>
        <v>1</v>
      </c>
      <c r="U20" s="3">
        <f t="shared" si="0"/>
        <v>1</v>
      </c>
      <c r="V20" s="3">
        <f t="shared" si="0"/>
        <v>2</v>
      </c>
      <c r="W20" s="3">
        <f t="shared" si="0"/>
        <v>1</v>
      </c>
      <c r="X20" s="3">
        <f t="shared" si="0"/>
        <v>1</v>
      </c>
      <c r="Y20" s="3">
        <f t="shared" si="0"/>
        <v>0</v>
      </c>
      <c r="Z20" s="3">
        <f t="shared" si="0"/>
        <v>3</v>
      </c>
      <c r="AA20" s="3">
        <f t="shared" si="0"/>
        <v>1</v>
      </c>
      <c r="AB20" s="3">
        <f t="shared" si="0"/>
        <v>0</v>
      </c>
      <c r="AC20" s="3">
        <f t="shared" si="0"/>
        <v>3</v>
      </c>
      <c r="AD20" s="3">
        <f t="shared" si="0"/>
        <v>1</v>
      </c>
      <c r="AE20" s="3">
        <f t="shared" si="0"/>
        <v>2</v>
      </c>
      <c r="AF20" s="3">
        <f t="shared" si="0"/>
        <v>1</v>
      </c>
      <c r="AG20" s="3">
        <f t="shared" si="0"/>
        <v>1</v>
      </c>
      <c r="AH20" s="3">
        <f t="shared" si="0"/>
        <v>2</v>
      </c>
      <c r="AI20" s="3">
        <f t="shared" si="0"/>
        <v>1</v>
      </c>
      <c r="AJ20" s="3">
        <f t="shared" si="0"/>
        <v>1</v>
      </c>
      <c r="AK20" s="3">
        <f t="shared" si="0"/>
        <v>2</v>
      </c>
      <c r="AL20" s="3">
        <f t="shared" si="0"/>
        <v>1</v>
      </c>
      <c r="AM20" s="3">
        <f t="shared" si="0"/>
        <v>1</v>
      </c>
      <c r="AN20" s="3">
        <f t="shared" si="0"/>
        <v>2</v>
      </c>
      <c r="AO20" s="3">
        <f t="shared" si="0"/>
        <v>1</v>
      </c>
      <c r="AP20" s="3">
        <f t="shared" si="0"/>
        <v>1</v>
      </c>
      <c r="AQ20" s="3">
        <f t="shared" si="0"/>
        <v>2</v>
      </c>
      <c r="AR20" s="3">
        <f t="shared" si="0"/>
        <v>1</v>
      </c>
      <c r="AS20" s="3">
        <f t="shared" si="0"/>
        <v>1</v>
      </c>
      <c r="AT20" s="3">
        <f t="shared" si="0"/>
        <v>2</v>
      </c>
      <c r="AU20" s="3">
        <f t="shared" si="0"/>
        <v>1</v>
      </c>
      <c r="AV20" s="3">
        <f t="shared" si="0"/>
        <v>1</v>
      </c>
      <c r="AW20" s="3">
        <f t="shared" si="0"/>
        <v>2</v>
      </c>
      <c r="AX20" s="3">
        <f t="shared" si="0"/>
        <v>1</v>
      </c>
      <c r="AY20" s="3">
        <f t="shared" si="0"/>
        <v>1</v>
      </c>
      <c r="AZ20" s="3">
        <f t="shared" si="0"/>
        <v>2</v>
      </c>
      <c r="BA20" s="3">
        <f t="shared" si="0"/>
        <v>1</v>
      </c>
      <c r="BB20" s="3">
        <f t="shared" si="0"/>
        <v>1</v>
      </c>
      <c r="BC20" s="3">
        <f t="shared" si="0"/>
        <v>2</v>
      </c>
      <c r="BD20" s="3">
        <f t="shared" si="0"/>
        <v>1</v>
      </c>
      <c r="BE20" s="3">
        <f t="shared" si="0"/>
        <v>1</v>
      </c>
      <c r="BF20" s="3">
        <f t="shared" si="0"/>
        <v>2</v>
      </c>
      <c r="BG20" s="3">
        <f t="shared" si="0"/>
        <v>1</v>
      </c>
      <c r="BH20" s="3">
        <f t="shared" si="0"/>
        <v>1</v>
      </c>
      <c r="BI20" s="3">
        <f t="shared" si="0"/>
        <v>2</v>
      </c>
      <c r="BJ20" s="3">
        <f t="shared" si="0"/>
        <v>1</v>
      </c>
      <c r="BK20" s="3">
        <f t="shared" si="0"/>
        <v>1</v>
      </c>
      <c r="BL20" s="3">
        <f t="shared" si="0"/>
        <v>2</v>
      </c>
      <c r="BM20" s="3">
        <f t="shared" si="0"/>
        <v>1</v>
      </c>
      <c r="BN20" s="3">
        <f t="shared" si="0"/>
        <v>0</v>
      </c>
      <c r="BO20" s="3">
        <f t="shared" ref="BO20:DZ20" si="1">SUM(BO14:BO19)</f>
        <v>3</v>
      </c>
      <c r="BP20" s="3">
        <f t="shared" si="1"/>
        <v>1</v>
      </c>
      <c r="BQ20" s="3">
        <f t="shared" si="1"/>
        <v>1</v>
      </c>
      <c r="BR20" s="3">
        <f t="shared" si="1"/>
        <v>2</v>
      </c>
      <c r="BS20" s="3">
        <f t="shared" si="1"/>
        <v>1</v>
      </c>
      <c r="BT20" s="3">
        <f t="shared" si="1"/>
        <v>1</v>
      </c>
      <c r="BU20" s="3">
        <f t="shared" si="1"/>
        <v>2</v>
      </c>
      <c r="BV20" s="3">
        <f t="shared" si="1"/>
        <v>1</v>
      </c>
      <c r="BW20" s="3">
        <f t="shared" si="1"/>
        <v>1</v>
      </c>
      <c r="BX20" s="3">
        <f t="shared" si="1"/>
        <v>2</v>
      </c>
      <c r="BY20" s="3">
        <f t="shared" si="1"/>
        <v>1</v>
      </c>
      <c r="BZ20" s="3">
        <f t="shared" si="1"/>
        <v>1</v>
      </c>
      <c r="CA20" s="3">
        <f t="shared" si="1"/>
        <v>2</v>
      </c>
      <c r="CB20" s="3">
        <f t="shared" si="1"/>
        <v>1</v>
      </c>
      <c r="CC20" s="3">
        <f t="shared" si="1"/>
        <v>1</v>
      </c>
      <c r="CD20" s="3">
        <f t="shared" si="1"/>
        <v>2</v>
      </c>
      <c r="CE20" s="3">
        <f t="shared" si="1"/>
        <v>1</v>
      </c>
      <c r="CF20" s="3">
        <f t="shared" si="1"/>
        <v>1</v>
      </c>
      <c r="CG20" s="3">
        <f t="shared" si="1"/>
        <v>2</v>
      </c>
      <c r="CH20" s="3">
        <f t="shared" si="1"/>
        <v>1</v>
      </c>
      <c r="CI20" s="3">
        <f t="shared" si="1"/>
        <v>1</v>
      </c>
      <c r="CJ20" s="3">
        <f t="shared" si="1"/>
        <v>2</v>
      </c>
      <c r="CK20" s="3">
        <f t="shared" si="1"/>
        <v>1</v>
      </c>
      <c r="CL20" s="3">
        <f t="shared" si="1"/>
        <v>1</v>
      </c>
      <c r="CM20" s="3">
        <f t="shared" si="1"/>
        <v>2</v>
      </c>
      <c r="CN20" s="3">
        <f t="shared" si="1"/>
        <v>1</v>
      </c>
      <c r="CO20" s="3">
        <f t="shared" si="1"/>
        <v>1</v>
      </c>
      <c r="CP20" s="3">
        <f t="shared" si="1"/>
        <v>2</v>
      </c>
      <c r="CQ20" s="3">
        <f t="shared" si="1"/>
        <v>1</v>
      </c>
      <c r="CR20" s="3">
        <f t="shared" si="1"/>
        <v>1</v>
      </c>
      <c r="CS20" s="3">
        <f t="shared" si="1"/>
        <v>0</v>
      </c>
      <c r="CT20" s="3">
        <f t="shared" si="1"/>
        <v>3</v>
      </c>
      <c r="CU20" s="3">
        <f t="shared" si="1"/>
        <v>1</v>
      </c>
      <c r="CV20" s="3">
        <f t="shared" si="1"/>
        <v>0</v>
      </c>
      <c r="CW20" s="3">
        <f t="shared" si="1"/>
        <v>3</v>
      </c>
      <c r="CX20" s="3">
        <f t="shared" si="1"/>
        <v>1</v>
      </c>
      <c r="CY20" s="3">
        <f t="shared" si="1"/>
        <v>2</v>
      </c>
      <c r="CZ20" s="3">
        <f t="shared" si="1"/>
        <v>1</v>
      </c>
      <c r="DA20" s="3">
        <f t="shared" si="1"/>
        <v>1</v>
      </c>
      <c r="DB20" s="3">
        <f t="shared" si="1"/>
        <v>2</v>
      </c>
      <c r="DC20" s="3">
        <f t="shared" si="1"/>
        <v>1</v>
      </c>
      <c r="DD20" s="3">
        <f t="shared" si="1"/>
        <v>1</v>
      </c>
      <c r="DE20" s="3">
        <f t="shared" si="1"/>
        <v>2</v>
      </c>
      <c r="DF20" s="3">
        <f t="shared" si="1"/>
        <v>1</v>
      </c>
      <c r="DG20" s="3">
        <f t="shared" si="1"/>
        <v>1</v>
      </c>
      <c r="DH20" s="3">
        <f t="shared" si="1"/>
        <v>2</v>
      </c>
      <c r="DI20" s="3">
        <f t="shared" si="1"/>
        <v>1</v>
      </c>
      <c r="DJ20" s="3">
        <f t="shared" si="1"/>
        <v>1</v>
      </c>
      <c r="DK20" s="3">
        <f t="shared" si="1"/>
        <v>2</v>
      </c>
      <c r="DL20" s="3">
        <f t="shared" si="1"/>
        <v>1</v>
      </c>
      <c r="DM20" s="3">
        <f t="shared" si="1"/>
        <v>1</v>
      </c>
      <c r="DN20" s="3">
        <f t="shared" si="1"/>
        <v>2</v>
      </c>
      <c r="DO20" s="3">
        <f t="shared" si="1"/>
        <v>1</v>
      </c>
      <c r="DP20" s="3">
        <f t="shared" si="1"/>
        <v>1</v>
      </c>
      <c r="DQ20" s="3">
        <f t="shared" si="1"/>
        <v>2</v>
      </c>
      <c r="DR20" s="3">
        <f t="shared" si="1"/>
        <v>1</v>
      </c>
      <c r="DS20" s="3">
        <f t="shared" si="1"/>
        <v>1</v>
      </c>
      <c r="DT20" s="3">
        <f t="shared" si="1"/>
        <v>2</v>
      </c>
      <c r="DU20" s="3">
        <f t="shared" si="1"/>
        <v>1</v>
      </c>
      <c r="DV20" s="3">
        <f t="shared" si="1"/>
        <v>1</v>
      </c>
      <c r="DW20" s="3">
        <f t="shared" si="1"/>
        <v>2</v>
      </c>
      <c r="DX20" s="3">
        <f t="shared" si="1"/>
        <v>1</v>
      </c>
      <c r="DY20" s="3">
        <f t="shared" si="1"/>
        <v>1</v>
      </c>
      <c r="DZ20" s="3">
        <f t="shared" si="1"/>
        <v>2</v>
      </c>
      <c r="EA20" s="3">
        <f t="shared" ref="EA20:GL20" si="2">SUM(EA14:EA19)</f>
        <v>1</v>
      </c>
      <c r="EB20" s="3">
        <f t="shared" si="2"/>
        <v>1</v>
      </c>
      <c r="EC20" s="3">
        <f t="shared" si="2"/>
        <v>2</v>
      </c>
      <c r="ED20" s="3">
        <f t="shared" si="2"/>
        <v>1</v>
      </c>
      <c r="EE20" s="3">
        <f t="shared" si="2"/>
        <v>1</v>
      </c>
      <c r="EF20" s="3">
        <f t="shared" si="2"/>
        <v>0</v>
      </c>
      <c r="EG20" s="3">
        <f t="shared" si="2"/>
        <v>3</v>
      </c>
      <c r="EH20" s="3">
        <f t="shared" si="2"/>
        <v>1</v>
      </c>
      <c r="EI20" s="3">
        <f t="shared" si="2"/>
        <v>0</v>
      </c>
      <c r="EJ20" s="3">
        <f t="shared" si="2"/>
        <v>3</v>
      </c>
      <c r="EK20" s="3">
        <f t="shared" si="2"/>
        <v>1</v>
      </c>
      <c r="EL20" s="3">
        <f t="shared" si="2"/>
        <v>2</v>
      </c>
      <c r="EM20" s="3">
        <f t="shared" si="2"/>
        <v>1</v>
      </c>
      <c r="EN20" s="3">
        <f t="shared" si="2"/>
        <v>1</v>
      </c>
      <c r="EO20" s="3">
        <f t="shared" si="2"/>
        <v>2</v>
      </c>
      <c r="EP20" s="3">
        <f t="shared" si="2"/>
        <v>1</v>
      </c>
      <c r="EQ20" s="3">
        <f t="shared" si="2"/>
        <v>1</v>
      </c>
      <c r="ER20" s="3">
        <f t="shared" si="2"/>
        <v>2</v>
      </c>
      <c r="ES20" s="3">
        <f t="shared" si="2"/>
        <v>1</v>
      </c>
      <c r="ET20" s="3">
        <f t="shared" si="2"/>
        <v>1</v>
      </c>
      <c r="EU20" s="3">
        <f t="shared" si="2"/>
        <v>2</v>
      </c>
      <c r="EV20" s="3">
        <f t="shared" si="2"/>
        <v>1</v>
      </c>
      <c r="EW20" s="3">
        <f t="shared" si="2"/>
        <v>1</v>
      </c>
      <c r="EX20" s="3">
        <f t="shared" si="2"/>
        <v>2</v>
      </c>
      <c r="EY20" s="3">
        <f t="shared" si="2"/>
        <v>1</v>
      </c>
      <c r="EZ20" s="3">
        <f t="shared" si="2"/>
        <v>1</v>
      </c>
      <c r="FA20" s="3">
        <f t="shared" si="2"/>
        <v>2</v>
      </c>
      <c r="FB20" s="3">
        <f t="shared" si="2"/>
        <v>1</v>
      </c>
      <c r="FC20" s="3">
        <f t="shared" si="2"/>
        <v>1</v>
      </c>
      <c r="FD20" s="3">
        <f t="shared" si="2"/>
        <v>2</v>
      </c>
      <c r="FE20" s="3">
        <f t="shared" si="2"/>
        <v>1</v>
      </c>
      <c r="FF20" s="3">
        <f t="shared" si="2"/>
        <v>1</v>
      </c>
      <c r="FG20" s="3">
        <f t="shared" si="2"/>
        <v>2</v>
      </c>
      <c r="FH20" s="3">
        <f t="shared" si="2"/>
        <v>1</v>
      </c>
      <c r="FI20" s="3">
        <f t="shared" si="2"/>
        <v>1</v>
      </c>
      <c r="FJ20" s="3">
        <f t="shared" si="2"/>
        <v>2</v>
      </c>
      <c r="FK20" s="3">
        <f t="shared" si="2"/>
        <v>1</v>
      </c>
      <c r="FL20" s="3">
        <f t="shared" si="2"/>
        <v>1</v>
      </c>
      <c r="FM20" s="3">
        <f t="shared" si="2"/>
        <v>2</v>
      </c>
      <c r="FN20" s="3">
        <f t="shared" si="2"/>
        <v>1</v>
      </c>
      <c r="FO20" s="3">
        <f t="shared" si="2"/>
        <v>1</v>
      </c>
      <c r="FP20" s="3">
        <f t="shared" si="2"/>
        <v>2</v>
      </c>
      <c r="FQ20" s="3">
        <f t="shared" si="2"/>
        <v>1</v>
      </c>
      <c r="FR20" s="3">
        <f t="shared" si="2"/>
        <v>1</v>
      </c>
      <c r="FS20" s="3">
        <f t="shared" si="2"/>
        <v>2</v>
      </c>
      <c r="FT20" s="3">
        <f t="shared" si="2"/>
        <v>1</v>
      </c>
      <c r="FU20" s="3">
        <f t="shared" si="2"/>
        <v>0</v>
      </c>
      <c r="FV20" s="3">
        <f t="shared" si="2"/>
        <v>3</v>
      </c>
      <c r="FW20" s="3">
        <f t="shared" si="2"/>
        <v>1</v>
      </c>
      <c r="FX20" s="3">
        <f t="shared" si="2"/>
        <v>1</v>
      </c>
      <c r="FY20" s="3">
        <f t="shared" si="2"/>
        <v>2</v>
      </c>
      <c r="FZ20" s="3">
        <f t="shared" si="2"/>
        <v>1</v>
      </c>
      <c r="GA20" s="3">
        <f t="shared" si="2"/>
        <v>1</v>
      </c>
      <c r="GB20" s="3">
        <f t="shared" si="2"/>
        <v>2</v>
      </c>
      <c r="GC20" s="3">
        <f t="shared" si="2"/>
        <v>1</v>
      </c>
      <c r="GD20" s="3">
        <f t="shared" si="2"/>
        <v>1</v>
      </c>
      <c r="GE20" s="3">
        <f t="shared" si="2"/>
        <v>2</v>
      </c>
      <c r="GF20" s="3">
        <f t="shared" si="2"/>
        <v>1</v>
      </c>
      <c r="GG20" s="3">
        <f t="shared" si="2"/>
        <v>1</v>
      </c>
      <c r="GH20" s="3">
        <f t="shared" si="2"/>
        <v>2</v>
      </c>
      <c r="GI20" s="3">
        <f t="shared" si="2"/>
        <v>1</v>
      </c>
      <c r="GJ20" s="3">
        <f t="shared" si="2"/>
        <v>1</v>
      </c>
      <c r="GK20" s="3">
        <f t="shared" si="2"/>
        <v>2</v>
      </c>
      <c r="GL20" s="3">
        <f t="shared" si="2"/>
        <v>1</v>
      </c>
      <c r="GM20" s="3">
        <f t="shared" ref="GM20:IT20" si="3">SUM(GM14:GM19)</f>
        <v>1</v>
      </c>
      <c r="GN20" s="3">
        <f t="shared" si="3"/>
        <v>2</v>
      </c>
      <c r="GO20" s="3">
        <f t="shared" si="3"/>
        <v>1</v>
      </c>
      <c r="GP20" s="3">
        <f t="shared" si="3"/>
        <v>1</v>
      </c>
      <c r="GQ20" s="3">
        <f t="shared" si="3"/>
        <v>2</v>
      </c>
      <c r="GR20" s="3">
        <f t="shared" si="3"/>
        <v>1</v>
      </c>
      <c r="GS20" s="3">
        <f t="shared" si="3"/>
        <v>1</v>
      </c>
      <c r="GT20" s="3">
        <f t="shared" si="3"/>
        <v>2</v>
      </c>
      <c r="GU20" s="3">
        <f t="shared" si="3"/>
        <v>1</v>
      </c>
      <c r="GV20" s="3">
        <f t="shared" si="3"/>
        <v>1</v>
      </c>
      <c r="GW20" s="3">
        <f t="shared" si="3"/>
        <v>2</v>
      </c>
      <c r="GX20" s="3">
        <f t="shared" si="3"/>
        <v>1</v>
      </c>
      <c r="GY20" s="3">
        <f t="shared" si="3"/>
        <v>1</v>
      </c>
      <c r="GZ20" s="3">
        <f t="shared" si="3"/>
        <v>0</v>
      </c>
      <c r="HA20" s="3">
        <f t="shared" si="3"/>
        <v>3</v>
      </c>
      <c r="HB20" s="3">
        <f t="shared" si="3"/>
        <v>1</v>
      </c>
      <c r="HC20" s="3">
        <f t="shared" si="3"/>
        <v>0</v>
      </c>
      <c r="HD20" s="3">
        <f t="shared" si="3"/>
        <v>3</v>
      </c>
      <c r="HE20" s="3">
        <f t="shared" si="3"/>
        <v>1</v>
      </c>
      <c r="HF20" s="3">
        <f t="shared" si="3"/>
        <v>2</v>
      </c>
      <c r="HG20" s="3">
        <f t="shared" si="3"/>
        <v>1</v>
      </c>
      <c r="HH20" s="3">
        <f t="shared" si="3"/>
        <v>1</v>
      </c>
      <c r="HI20" s="3">
        <f t="shared" si="3"/>
        <v>2</v>
      </c>
      <c r="HJ20" s="3">
        <f t="shared" si="3"/>
        <v>1</v>
      </c>
      <c r="HK20" s="3">
        <f t="shared" si="3"/>
        <v>1</v>
      </c>
      <c r="HL20" s="3">
        <f t="shared" si="3"/>
        <v>2</v>
      </c>
      <c r="HM20" s="3">
        <f t="shared" si="3"/>
        <v>1</v>
      </c>
      <c r="HN20" s="3">
        <f t="shared" si="3"/>
        <v>1</v>
      </c>
      <c r="HO20" s="3">
        <f t="shared" si="3"/>
        <v>2</v>
      </c>
      <c r="HP20" s="3">
        <f t="shared" si="3"/>
        <v>1</v>
      </c>
      <c r="HQ20" s="3">
        <f t="shared" si="3"/>
        <v>1</v>
      </c>
      <c r="HR20" s="3">
        <f t="shared" si="3"/>
        <v>2</v>
      </c>
      <c r="HS20" s="3">
        <f t="shared" si="3"/>
        <v>1</v>
      </c>
      <c r="HT20" s="3">
        <f t="shared" si="3"/>
        <v>1</v>
      </c>
      <c r="HU20" s="3">
        <f t="shared" si="3"/>
        <v>2</v>
      </c>
      <c r="HV20" s="3">
        <f t="shared" si="3"/>
        <v>1</v>
      </c>
      <c r="HW20" s="3">
        <f t="shared" si="3"/>
        <v>1</v>
      </c>
      <c r="HX20" s="3">
        <f t="shared" si="3"/>
        <v>2</v>
      </c>
      <c r="HY20" s="3">
        <f t="shared" si="3"/>
        <v>1</v>
      </c>
      <c r="HZ20" s="3">
        <f t="shared" si="3"/>
        <v>1</v>
      </c>
      <c r="IA20" s="3">
        <f t="shared" si="3"/>
        <v>2</v>
      </c>
      <c r="IB20" s="3">
        <f t="shared" si="3"/>
        <v>1</v>
      </c>
      <c r="IC20" s="3">
        <f t="shared" si="3"/>
        <v>1</v>
      </c>
      <c r="ID20" s="3">
        <f t="shared" si="3"/>
        <v>2</v>
      </c>
      <c r="IE20" s="3">
        <f t="shared" si="3"/>
        <v>1</v>
      </c>
      <c r="IF20" s="3">
        <f t="shared" si="3"/>
        <v>1</v>
      </c>
      <c r="IG20" s="3">
        <f t="shared" si="3"/>
        <v>2</v>
      </c>
      <c r="IH20" s="3">
        <f t="shared" si="3"/>
        <v>1</v>
      </c>
      <c r="II20" s="3">
        <f t="shared" si="3"/>
        <v>1</v>
      </c>
      <c r="IJ20" s="3">
        <f t="shared" si="3"/>
        <v>2</v>
      </c>
      <c r="IK20" s="3">
        <f t="shared" si="3"/>
        <v>1</v>
      </c>
      <c r="IL20" s="3">
        <f t="shared" si="3"/>
        <v>1</v>
      </c>
      <c r="IM20" s="3">
        <f t="shared" si="3"/>
        <v>0</v>
      </c>
      <c r="IN20" s="3">
        <f t="shared" si="3"/>
        <v>3</v>
      </c>
      <c r="IO20" s="3">
        <f t="shared" si="3"/>
        <v>1</v>
      </c>
      <c r="IP20" s="3">
        <f t="shared" si="3"/>
        <v>0</v>
      </c>
      <c r="IQ20" s="3">
        <f t="shared" si="3"/>
        <v>3</v>
      </c>
      <c r="IR20" s="3">
        <f t="shared" si="3"/>
        <v>1</v>
      </c>
      <c r="IS20" s="3">
        <f t="shared" si="3"/>
        <v>2</v>
      </c>
      <c r="IT20" s="3">
        <f t="shared" si="3"/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40.5" customHeight="1">
      <c r="A21" s="85" t="s">
        <v>839</v>
      </c>
      <c r="B21" s="86"/>
      <c r="C21" s="10">
        <f>C20/4%</f>
        <v>25</v>
      </c>
      <c r="D21" s="10">
        <f t="shared" ref="D21:BO21" si="4">D20/4%</f>
        <v>50</v>
      </c>
      <c r="E21" s="10">
        <f t="shared" si="4"/>
        <v>25</v>
      </c>
      <c r="F21" s="10">
        <f t="shared" si="4"/>
        <v>0</v>
      </c>
      <c r="G21" s="10">
        <f t="shared" si="4"/>
        <v>75</v>
      </c>
      <c r="H21" s="10">
        <f t="shared" si="4"/>
        <v>25</v>
      </c>
      <c r="I21" s="10">
        <f t="shared" si="4"/>
        <v>25</v>
      </c>
      <c r="J21" s="10">
        <f t="shared" si="4"/>
        <v>50</v>
      </c>
      <c r="K21" s="10">
        <f t="shared" si="4"/>
        <v>25</v>
      </c>
      <c r="L21" s="10">
        <f t="shared" si="4"/>
        <v>25</v>
      </c>
      <c r="M21" s="10">
        <f t="shared" si="4"/>
        <v>50</v>
      </c>
      <c r="N21" s="10">
        <f t="shared" si="4"/>
        <v>25</v>
      </c>
      <c r="O21" s="10">
        <f t="shared" si="4"/>
        <v>25</v>
      </c>
      <c r="P21" s="10">
        <f t="shared" si="4"/>
        <v>50</v>
      </c>
      <c r="Q21" s="10">
        <f t="shared" si="4"/>
        <v>25</v>
      </c>
      <c r="R21" s="10">
        <f t="shared" si="4"/>
        <v>25</v>
      </c>
      <c r="S21" s="10">
        <f t="shared" si="4"/>
        <v>50</v>
      </c>
      <c r="T21" s="10">
        <f t="shared" si="4"/>
        <v>25</v>
      </c>
      <c r="U21" s="10">
        <f t="shared" si="4"/>
        <v>25</v>
      </c>
      <c r="V21" s="10">
        <f t="shared" si="4"/>
        <v>50</v>
      </c>
      <c r="W21" s="10">
        <f t="shared" si="4"/>
        <v>25</v>
      </c>
      <c r="X21" s="10">
        <f t="shared" si="4"/>
        <v>25</v>
      </c>
      <c r="Y21" s="10">
        <f t="shared" si="4"/>
        <v>0</v>
      </c>
      <c r="Z21" s="10">
        <f t="shared" si="4"/>
        <v>75</v>
      </c>
      <c r="AA21" s="10">
        <f t="shared" si="4"/>
        <v>25</v>
      </c>
      <c r="AB21" s="10">
        <f t="shared" si="4"/>
        <v>0</v>
      </c>
      <c r="AC21" s="10">
        <f t="shared" si="4"/>
        <v>75</v>
      </c>
      <c r="AD21" s="10">
        <f t="shared" si="4"/>
        <v>25</v>
      </c>
      <c r="AE21" s="10">
        <f t="shared" si="4"/>
        <v>50</v>
      </c>
      <c r="AF21" s="10">
        <f t="shared" si="4"/>
        <v>25</v>
      </c>
      <c r="AG21" s="10">
        <f t="shared" si="4"/>
        <v>25</v>
      </c>
      <c r="AH21" s="10">
        <f t="shared" si="4"/>
        <v>50</v>
      </c>
      <c r="AI21" s="10">
        <f t="shared" si="4"/>
        <v>25</v>
      </c>
      <c r="AJ21" s="10">
        <f t="shared" si="4"/>
        <v>25</v>
      </c>
      <c r="AK21" s="10">
        <f t="shared" si="4"/>
        <v>50</v>
      </c>
      <c r="AL21" s="10">
        <f t="shared" si="4"/>
        <v>25</v>
      </c>
      <c r="AM21" s="10">
        <f t="shared" si="4"/>
        <v>25</v>
      </c>
      <c r="AN21" s="10">
        <f t="shared" si="4"/>
        <v>50</v>
      </c>
      <c r="AO21" s="10">
        <f t="shared" si="4"/>
        <v>25</v>
      </c>
      <c r="AP21" s="10">
        <f t="shared" si="4"/>
        <v>25</v>
      </c>
      <c r="AQ21" s="10">
        <f t="shared" si="4"/>
        <v>50</v>
      </c>
      <c r="AR21" s="10">
        <f t="shared" si="4"/>
        <v>25</v>
      </c>
      <c r="AS21" s="10">
        <f t="shared" si="4"/>
        <v>25</v>
      </c>
      <c r="AT21" s="10">
        <f t="shared" si="4"/>
        <v>50</v>
      </c>
      <c r="AU21" s="10">
        <f t="shared" si="4"/>
        <v>25</v>
      </c>
      <c r="AV21" s="10">
        <f t="shared" si="4"/>
        <v>25</v>
      </c>
      <c r="AW21" s="10">
        <f t="shared" si="4"/>
        <v>50</v>
      </c>
      <c r="AX21" s="10">
        <f t="shared" si="4"/>
        <v>25</v>
      </c>
      <c r="AY21" s="10">
        <f t="shared" si="4"/>
        <v>25</v>
      </c>
      <c r="AZ21" s="10">
        <f t="shared" si="4"/>
        <v>50</v>
      </c>
      <c r="BA21" s="10">
        <f t="shared" si="4"/>
        <v>25</v>
      </c>
      <c r="BB21" s="10">
        <f t="shared" si="4"/>
        <v>25</v>
      </c>
      <c r="BC21" s="10">
        <f t="shared" si="4"/>
        <v>50</v>
      </c>
      <c r="BD21" s="10">
        <f t="shared" si="4"/>
        <v>25</v>
      </c>
      <c r="BE21" s="10">
        <f t="shared" si="4"/>
        <v>25</v>
      </c>
      <c r="BF21" s="10">
        <f t="shared" si="4"/>
        <v>50</v>
      </c>
      <c r="BG21" s="10">
        <f t="shared" si="4"/>
        <v>25</v>
      </c>
      <c r="BH21" s="10">
        <f t="shared" si="4"/>
        <v>25</v>
      </c>
      <c r="BI21" s="10">
        <f t="shared" si="4"/>
        <v>50</v>
      </c>
      <c r="BJ21" s="10">
        <f t="shared" si="4"/>
        <v>25</v>
      </c>
      <c r="BK21" s="10">
        <f t="shared" si="4"/>
        <v>25</v>
      </c>
      <c r="BL21" s="10">
        <f t="shared" si="4"/>
        <v>50</v>
      </c>
      <c r="BM21" s="10">
        <f t="shared" si="4"/>
        <v>25</v>
      </c>
      <c r="BN21" s="10">
        <f t="shared" si="4"/>
        <v>0</v>
      </c>
      <c r="BO21" s="10">
        <f t="shared" si="4"/>
        <v>75</v>
      </c>
      <c r="BP21" s="10">
        <f t="shared" ref="BP21:EA21" si="5">BP20/4%</f>
        <v>25</v>
      </c>
      <c r="BQ21" s="10">
        <f t="shared" si="5"/>
        <v>25</v>
      </c>
      <c r="BR21" s="10">
        <f t="shared" si="5"/>
        <v>50</v>
      </c>
      <c r="BS21" s="10">
        <f t="shared" si="5"/>
        <v>25</v>
      </c>
      <c r="BT21" s="10">
        <f t="shared" si="5"/>
        <v>25</v>
      </c>
      <c r="BU21" s="10">
        <f t="shared" si="5"/>
        <v>50</v>
      </c>
      <c r="BV21" s="10">
        <f t="shared" si="5"/>
        <v>25</v>
      </c>
      <c r="BW21" s="10">
        <f t="shared" si="5"/>
        <v>25</v>
      </c>
      <c r="BX21" s="10">
        <f t="shared" si="5"/>
        <v>50</v>
      </c>
      <c r="BY21" s="10">
        <f t="shared" si="5"/>
        <v>25</v>
      </c>
      <c r="BZ21" s="10">
        <f t="shared" si="5"/>
        <v>25</v>
      </c>
      <c r="CA21" s="10">
        <f t="shared" si="5"/>
        <v>50</v>
      </c>
      <c r="CB21" s="10">
        <f t="shared" si="5"/>
        <v>25</v>
      </c>
      <c r="CC21" s="10">
        <f t="shared" si="5"/>
        <v>25</v>
      </c>
      <c r="CD21" s="10">
        <f t="shared" si="5"/>
        <v>50</v>
      </c>
      <c r="CE21" s="10">
        <f t="shared" si="5"/>
        <v>25</v>
      </c>
      <c r="CF21" s="10">
        <f t="shared" si="5"/>
        <v>25</v>
      </c>
      <c r="CG21" s="10">
        <f t="shared" si="5"/>
        <v>50</v>
      </c>
      <c r="CH21" s="10">
        <f t="shared" si="5"/>
        <v>25</v>
      </c>
      <c r="CI21" s="10">
        <f t="shared" si="5"/>
        <v>25</v>
      </c>
      <c r="CJ21" s="10">
        <f t="shared" si="5"/>
        <v>50</v>
      </c>
      <c r="CK21" s="10">
        <f t="shared" si="5"/>
        <v>25</v>
      </c>
      <c r="CL21" s="10">
        <f t="shared" si="5"/>
        <v>25</v>
      </c>
      <c r="CM21" s="10">
        <f t="shared" si="5"/>
        <v>50</v>
      </c>
      <c r="CN21" s="10">
        <f t="shared" si="5"/>
        <v>25</v>
      </c>
      <c r="CO21" s="10">
        <f t="shared" si="5"/>
        <v>25</v>
      </c>
      <c r="CP21" s="10">
        <f t="shared" si="5"/>
        <v>50</v>
      </c>
      <c r="CQ21" s="10">
        <f t="shared" si="5"/>
        <v>25</v>
      </c>
      <c r="CR21" s="10">
        <f t="shared" si="5"/>
        <v>25</v>
      </c>
      <c r="CS21" s="10">
        <f t="shared" si="5"/>
        <v>0</v>
      </c>
      <c r="CT21" s="10">
        <f t="shared" si="5"/>
        <v>75</v>
      </c>
      <c r="CU21" s="10">
        <f t="shared" si="5"/>
        <v>25</v>
      </c>
      <c r="CV21" s="10">
        <f t="shared" si="5"/>
        <v>0</v>
      </c>
      <c r="CW21" s="10">
        <f t="shared" si="5"/>
        <v>75</v>
      </c>
      <c r="CX21" s="10">
        <f t="shared" si="5"/>
        <v>25</v>
      </c>
      <c r="CY21" s="10">
        <f t="shared" si="5"/>
        <v>50</v>
      </c>
      <c r="CZ21" s="10">
        <f t="shared" si="5"/>
        <v>25</v>
      </c>
      <c r="DA21" s="10">
        <f t="shared" si="5"/>
        <v>25</v>
      </c>
      <c r="DB21" s="10">
        <f t="shared" si="5"/>
        <v>50</v>
      </c>
      <c r="DC21" s="10">
        <f t="shared" si="5"/>
        <v>25</v>
      </c>
      <c r="DD21" s="10">
        <f t="shared" si="5"/>
        <v>25</v>
      </c>
      <c r="DE21" s="10">
        <f t="shared" si="5"/>
        <v>50</v>
      </c>
      <c r="DF21" s="10">
        <f t="shared" si="5"/>
        <v>25</v>
      </c>
      <c r="DG21" s="10">
        <f t="shared" si="5"/>
        <v>25</v>
      </c>
      <c r="DH21" s="10">
        <f t="shared" si="5"/>
        <v>50</v>
      </c>
      <c r="DI21" s="10">
        <f t="shared" si="5"/>
        <v>25</v>
      </c>
      <c r="DJ21" s="10">
        <f t="shared" si="5"/>
        <v>25</v>
      </c>
      <c r="DK21" s="10">
        <f t="shared" si="5"/>
        <v>50</v>
      </c>
      <c r="DL21" s="10">
        <f t="shared" si="5"/>
        <v>25</v>
      </c>
      <c r="DM21" s="10">
        <f t="shared" si="5"/>
        <v>25</v>
      </c>
      <c r="DN21" s="10">
        <f t="shared" si="5"/>
        <v>50</v>
      </c>
      <c r="DO21" s="10">
        <f t="shared" si="5"/>
        <v>25</v>
      </c>
      <c r="DP21" s="10">
        <f t="shared" si="5"/>
        <v>25</v>
      </c>
      <c r="DQ21" s="10">
        <f t="shared" si="5"/>
        <v>50</v>
      </c>
      <c r="DR21" s="10">
        <f t="shared" si="5"/>
        <v>25</v>
      </c>
      <c r="DS21" s="10">
        <f t="shared" si="5"/>
        <v>25</v>
      </c>
      <c r="DT21" s="10">
        <f t="shared" si="5"/>
        <v>50</v>
      </c>
      <c r="DU21" s="10">
        <f t="shared" si="5"/>
        <v>25</v>
      </c>
      <c r="DV21" s="10">
        <f t="shared" si="5"/>
        <v>25</v>
      </c>
      <c r="DW21" s="10">
        <f t="shared" si="5"/>
        <v>50</v>
      </c>
      <c r="DX21" s="10">
        <f t="shared" si="5"/>
        <v>25</v>
      </c>
      <c r="DY21" s="10">
        <f t="shared" si="5"/>
        <v>25</v>
      </c>
      <c r="DZ21" s="10">
        <f t="shared" si="5"/>
        <v>50</v>
      </c>
      <c r="EA21" s="10">
        <f t="shared" si="5"/>
        <v>25</v>
      </c>
      <c r="EB21" s="10">
        <f t="shared" ref="EB21:GM21" si="6">EB20/4%</f>
        <v>25</v>
      </c>
      <c r="EC21" s="10">
        <f t="shared" si="6"/>
        <v>50</v>
      </c>
      <c r="ED21" s="10">
        <f t="shared" si="6"/>
        <v>25</v>
      </c>
      <c r="EE21" s="10">
        <f t="shared" si="6"/>
        <v>25</v>
      </c>
      <c r="EF21" s="10">
        <f t="shared" si="6"/>
        <v>0</v>
      </c>
      <c r="EG21" s="10">
        <f t="shared" si="6"/>
        <v>75</v>
      </c>
      <c r="EH21" s="10">
        <f t="shared" si="6"/>
        <v>25</v>
      </c>
      <c r="EI21" s="10">
        <f t="shared" si="6"/>
        <v>0</v>
      </c>
      <c r="EJ21" s="10">
        <f t="shared" si="6"/>
        <v>75</v>
      </c>
      <c r="EK21" s="10">
        <f t="shared" si="6"/>
        <v>25</v>
      </c>
      <c r="EL21" s="10">
        <f t="shared" si="6"/>
        <v>50</v>
      </c>
      <c r="EM21" s="10">
        <f t="shared" si="6"/>
        <v>25</v>
      </c>
      <c r="EN21" s="10">
        <f t="shared" si="6"/>
        <v>25</v>
      </c>
      <c r="EO21" s="10">
        <f t="shared" si="6"/>
        <v>50</v>
      </c>
      <c r="EP21" s="10">
        <f t="shared" si="6"/>
        <v>25</v>
      </c>
      <c r="EQ21" s="10">
        <f t="shared" si="6"/>
        <v>25</v>
      </c>
      <c r="ER21" s="10">
        <f t="shared" si="6"/>
        <v>50</v>
      </c>
      <c r="ES21" s="10">
        <f t="shared" si="6"/>
        <v>25</v>
      </c>
      <c r="ET21" s="10">
        <f t="shared" si="6"/>
        <v>25</v>
      </c>
      <c r="EU21" s="10">
        <f t="shared" si="6"/>
        <v>50</v>
      </c>
      <c r="EV21" s="10">
        <f t="shared" si="6"/>
        <v>25</v>
      </c>
      <c r="EW21" s="10">
        <f t="shared" si="6"/>
        <v>25</v>
      </c>
      <c r="EX21" s="10">
        <f t="shared" si="6"/>
        <v>50</v>
      </c>
      <c r="EY21" s="10">
        <f t="shared" si="6"/>
        <v>25</v>
      </c>
      <c r="EZ21" s="10">
        <f t="shared" si="6"/>
        <v>25</v>
      </c>
      <c r="FA21" s="10">
        <f t="shared" si="6"/>
        <v>50</v>
      </c>
      <c r="FB21" s="10">
        <f t="shared" si="6"/>
        <v>25</v>
      </c>
      <c r="FC21" s="10">
        <f t="shared" si="6"/>
        <v>25</v>
      </c>
      <c r="FD21" s="10">
        <f t="shared" si="6"/>
        <v>50</v>
      </c>
      <c r="FE21" s="10">
        <f t="shared" si="6"/>
        <v>25</v>
      </c>
      <c r="FF21" s="10">
        <f t="shared" si="6"/>
        <v>25</v>
      </c>
      <c r="FG21" s="10">
        <f t="shared" si="6"/>
        <v>50</v>
      </c>
      <c r="FH21" s="10">
        <f t="shared" si="6"/>
        <v>25</v>
      </c>
      <c r="FI21" s="10">
        <f t="shared" si="6"/>
        <v>25</v>
      </c>
      <c r="FJ21" s="10">
        <f t="shared" si="6"/>
        <v>50</v>
      </c>
      <c r="FK21" s="10">
        <f t="shared" si="6"/>
        <v>25</v>
      </c>
      <c r="FL21" s="10">
        <f t="shared" si="6"/>
        <v>25</v>
      </c>
      <c r="FM21" s="10">
        <f t="shared" si="6"/>
        <v>50</v>
      </c>
      <c r="FN21" s="10">
        <f t="shared" si="6"/>
        <v>25</v>
      </c>
      <c r="FO21" s="10">
        <f t="shared" si="6"/>
        <v>25</v>
      </c>
      <c r="FP21" s="10">
        <f t="shared" si="6"/>
        <v>50</v>
      </c>
      <c r="FQ21" s="10">
        <f t="shared" si="6"/>
        <v>25</v>
      </c>
      <c r="FR21" s="10">
        <f t="shared" si="6"/>
        <v>25</v>
      </c>
      <c r="FS21" s="10">
        <f t="shared" si="6"/>
        <v>50</v>
      </c>
      <c r="FT21" s="10">
        <f t="shared" si="6"/>
        <v>25</v>
      </c>
      <c r="FU21" s="10">
        <f t="shared" si="6"/>
        <v>0</v>
      </c>
      <c r="FV21" s="10">
        <f t="shared" si="6"/>
        <v>75</v>
      </c>
      <c r="FW21" s="10">
        <f t="shared" si="6"/>
        <v>25</v>
      </c>
      <c r="FX21" s="10">
        <f t="shared" si="6"/>
        <v>25</v>
      </c>
      <c r="FY21" s="10">
        <f t="shared" si="6"/>
        <v>50</v>
      </c>
      <c r="FZ21" s="10">
        <f t="shared" si="6"/>
        <v>25</v>
      </c>
      <c r="GA21" s="10">
        <f t="shared" si="6"/>
        <v>25</v>
      </c>
      <c r="GB21" s="10">
        <f t="shared" si="6"/>
        <v>50</v>
      </c>
      <c r="GC21" s="10">
        <f t="shared" si="6"/>
        <v>25</v>
      </c>
      <c r="GD21" s="10">
        <f t="shared" si="6"/>
        <v>25</v>
      </c>
      <c r="GE21" s="10">
        <f t="shared" si="6"/>
        <v>50</v>
      </c>
      <c r="GF21" s="10">
        <f t="shared" si="6"/>
        <v>25</v>
      </c>
      <c r="GG21" s="10">
        <f t="shared" si="6"/>
        <v>25</v>
      </c>
      <c r="GH21" s="10">
        <f t="shared" si="6"/>
        <v>50</v>
      </c>
      <c r="GI21" s="10">
        <f t="shared" si="6"/>
        <v>25</v>
      </c>
      <c r="GJ21" s="10">
        <f t="shared" si="6"/>
        <v>25</v>
      </c>
      <c r="GK21" s="10">
        <f t="shared" si="6"/>
        <v>50</v>
      </c>
      <c r="GL21" s="10">
        <f t="shared" si="6"/>
        <v>25</v>
      </c>
      <c r="GM21" s="10">
        <f t="shared" si="6"/>
        <v>25</v>
      </c>
      <c r="GN21" s="10">
        <f t="shared" ref="GN21:IT21" si="7">GN20/4%</f>
        <v>50</v>
      </c>
      <c r="GO21" s="10">
        <f t="shared" si="7"/>
        <v>25</v>
      </c>
      <c r="GP21" s="10">
        <f t="shared" si="7"/>
        <v>25</v>
      </c>
      <c r="GQ21" s="10">
        <f t="shared" si="7"/>
        <v>50</v>
      </c>
      <c r="GR21" s="10">
        <f t="shared" si="7"/>
        <v>25</v>
      </c>
      <c r="GS21" s="10">
        <f t="shared" si="7"/>
        <v>25</v>
      </c>
      <c r="GT21" s="10">
        <f t="shared" si="7"/>
        <v>50</v>
      </c>
      <c r="GU21" s="10">
        <f t="shared" si="7"/>
        <v>25</v>
      </c>
      <c r="GV21" s="10">
        <f t="shared" si="7"/>
        <v>25</v>
      </c>
      <c r="GW21" s="10">
        <f t="shared" si="7"/>
        <v>50</v>
      </c>
      <c r="GX21" s="10">
        <f t="shared" si="7"/>
        <v>25</v>
      </c>
      <c r="GY21" s="10">
        <f t="shared" si="7"/>
        <v>25</v>
      </c>
      <c r="GZ21" s="10">
        <f t="shared" si="7"/>
        <v>0</v>
      </c>
      <c r="HA21" s="10">
        <f t="shared" si="7"/>
        <v>75</v>
      </c>
      <c r="HB21" s="10">
        <f t="shared" si="7"/>
        <v>25</v>
      </c>
      <c r="HC21" s="10">
        <f t="shared" si="7"/>
        <v>0</v>
      </c>
      <c r="HD21" s="10">
        <f t="shared" si="7"/>
        <v>75</v>
      </c>
      <c r="HE21" s="10">
        <f t="shared" si="7"/>
        <v>25</v>
      </c>
      <c r="HF21" s="10">
        <f t="shared" si="7"/>
        <v>50</v>
      </c>
      <c r="HG21" s="10">
        <f t="shared" si="7"/>
        <v>25</v>
      </c>
      <c r="HH21" s="10">
        <f t="shared" si="7"/>
        <v>25</v>
      </c>
      <c r="HI21" s="10">
        <f t="shared" si="7"/>
        <v>50</v>
      </c>
      <c r="HJ21" s="10">
        <f t="shared" si="7"/>
        <v>25</v>
      </c>
      <c r="HK21" s="10">
        <f t="shared" si="7"/>
        <v>25</v>
      </c>
      <c r="HL21" s="10">
        <f t="shared" si="7"/>
        <v>50</v>
      </c>
      <c r="HM21" s="10">
        <f t="shared" si="7"/>
        <v>25</v>
      </c>
      <c r="HN21" s="10">
        <f t="shared" si="7"/>
        <v>25</v>
      </c>
      <c r="HO21" s="10">
        <f t="shared" si="7"/>
        <v>50</v>
      </c>
      <c r="HP21" s="10">
        <f t="shared" si="7"/>
        <v>25</v>
      </c>
      <c r="HQ21" s="10">
        <f t="shared" si="7"/>
        <v>25</v>
      </c>
      <c r="HR21" s="10">
        <f t="shared" si="7"/>
        <v>50</v>
      </c>
      <c r="HS21" s="10">
        <f t="shared" si="7"/>
        <v>25</v>
      </c>
      <c r="HT21" s="10">
        <f t="shared" si="7"/>
        <v>25</v>
      </c>
      <c r="HU21" s="10">
        <f t="shared" si="7"/>
        <v>50</v>
      </c>
      <c r="HV21" s="10">
        <f t="shared" si="7"/>
        <v>25</v>
      </c>
      <c r="HW21" s="10">
        <f t="shared" si="7"/>
        <v>25</v>
      </c>
      <c r="HX21" s="10">
        <f t="shared" si="7"/>
        <v>50</v>
      </c>
      <c r="HY21" s="10">
        <f t="shared" si="7"/>
        <v>25</v>
      </c>
      <c r="HZ21" s="10">
        <f t="shared" si="7"/>
        <v>25</v>
      </c>
      <c r="IA21" s="10">
        <f t="shared" si="7"/>
        <v>50</v>
      </c>
      <c r="IB21" s="10">
        <f t="shared" si="7"/>
        <v>25</v>
      </c>
      <c r="IC21" s="10">
        <f t="shared" si="7"/>
        <v>25</v>
      </c>
      <c r="ID21" s="10">
        <f t="shared" si="7"/>
        <v>50</v>
      </c>
      <c r="IE21" s="10">
        <f t="shared" si="7"/>
        <v>25</v>
      </c>
      <c r="IF21" s="10">
        <f t="shared" si="7"/>
        <v>25</v>
      </c>
      <c r="IG21" s="10">
        <f t="shared" si="7"/>
        <v>50</v>
      </c>
      <c r="IH21" s="10">
        <f t="shared" si="7"/>
        <v>25</v>
      </c>
      <c r="II21" s="10">
        <f t="shared" si="7"/>
        <v>25</v>
      </c>
      <c r="IJ21" s="10">
        <f t="shared" si="7"/>
        <v>50</v>
      </c>
      <c r="IK21" s="10">
        <f t="shared" si="7"/>
        <v>25</v>
      </c>
      <c r="IL21" s="10">
        <f t="shared" si="7"/>
        <v>25</v>
      </c>
      <c r="IM21" s="10">
        <f t="shared" si="7"/>
        <v>0</v>
      </c>
      <c r="IN21" s="10">
        <f t="shared" si="7"/>
        <v>75</v>
      </c>
      <c r="IO21" s="10">
        <f t="shared" si="7"/>
        <v>25</v>
      </c>
      <c r="IP21" s="10">
        <f t="shared" si="7"/>
        <v>0</v>
      </c>
      <c r="IQ21" s="10">
        <f t="shared" si="7"/>
        <v>75</v>
      </c>
      <c r="IR21" s="10">
        <f t="shared" si="7"/>
        <v>25</v>
      </c>
      <c r="IS21" s="10">
        <f t="shared" si="7"/>
        <v>50</v>
      </c>
      <c r="IT21" s="10">
        <f t="shared" si="7"/>
        <v>25</v>
      </c>
    </row>
    <row r="23" spans="1:293">
      <c r="B23" s="47" t="s">
        <v>811</v>
      </c>
      <c r="C23" s="47"/>
      <c r="D23" s="47"/>
      <c r="E23" s="47"/>
      <c r="F23" s="31"/>
      <c r="G23" s="31"/>
      <c r="H23" s="31"/>
      <c r="I23" s="31"/>
      <c r="J23" s="31"/>
      <c r="K23" s="31"/>
      <c r="L23" s="31"/>
      <c r="M23" s="31"/>
    </row>
    <row r="24" spans="1:293" ht="15.75">
      <c r="B24" s="28" t="s">
        <v>812</v>
      </c>
      <c r="C24" s="24" t="s">
        <v>806</v>
      </c>
      <c r="D24" s="36">
        <f>E24/100*4</f>
        <v>0.8571428571428571</v>
      </c>
      <c r="E24" s="33">
        <f>(C21+F21+I21+L21+O21+R21+U21)/7</f>
        <v>21.428571428571427</v>
      </c>
      <c r="F24" s="31"/>
      <c r="G24" s="31"/>
      <c r="H24" s="31"/>
      <c r="I24" s="31"/>
      <c r="J24" s="31"/>
      <c r="K24" s="31"/>
      <c r="L24" s="31"/>
      <c r="M24" s="31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B25" s="28" t="s">
        <v>813</v>
      </c>
      <c r="C25" s="24" t="s">
        <v>806</v>
      </c>
      <c r="D25" s="36">
        <f>E25/100*4</f>
        <v>2.1428571428571428</v>
      </c>
      <c r="E25" s="33">
        <f>(D21+G21+J21+M21+P21+S21+V21)/7</f>
        <v>53.571428571428569</v>
      </c>
      <c r="F25" s="31"/>
      <c r="G25" s="31"/>
      <c r="H25" s="31"/>
      <c r="I25" s="31"/>
      <c r="J25" s="31"/>
      <c r="K25" s="31"/>
      <c r="L25" s="31"/>
      <c r="M25" s="31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B26" s="28" t="s">
        <v>814</v>
      </c>
      <c r="C26" s="24" t="s">
        <v>806</v>
      </c>
      <c r="D26" s="36">
        <f>E26/100*4</f>
        <v>1</v>
      </c>
      <c r="E26" s="33">
        <f>(E21+H21+K21+N21+Q21+T21+W21)/7</f>
        <v>25</v>
      </c>
      <c r="F26" s="31"/>
      <c r="G26" s="31"/>
      <c r="H26" s="31"/>
      <c r="I26" s="31"/>
      <c r="J26" s="31"/>
      <c r="K26" s="31"/>
      <c r="L26" s="31"/>
      <c r="M26" s="31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B27" s="28"/>
      <c r="C27" s="57"/>
      <c r="D27" s="56">
        <f>SUM(D24:D26)</f>
        <v>4</v>
      </c>
      <c r="E27" s="56">
        <f>SUM(E24:E26)</f>
        <v>100</v>
      </c>
      <c r="F27" s="31"/>
      <c r="G27" s="31"/>
      <c r="H27" s="31"/>
      <c r="I27" s="31"/>
      <c r="J27" s="31"/>
      <c r="K27" s="31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B28" s="28"/>
      <c r="C28" s="24"/>
      <c r="D28" s="118" t="s">
        <v>56</v>
      </c>
      <c r="E28" s="119"/>
      <c r="F28" s="95" t="s">
        <v>3</v>
      </c>
      <c r="G28" s="96"/>
      <c r="H28" s="97" t="s">
        <v>715</v>
      </c>
      <c r="I28" s="98"/>
      <c r="J28" s="97" t="s">
        <v>331</v>
      </c>
      <c r="K28" s="98"/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B29" s="28" t="s">
        <v>812</v>
      </c>
      <c r="C29" s="24" t="s">
        <v>807</v>
      </c>
      <c r="D29" s="36">
        <f>E29/100*4</f>
        <v>1</v>
      </c>
      <c r="E29" s="33">
        <f>(X21+AA21+AD21+AG21+AJ21+AM21+AP21)/7</f>
        <v>25</v>
      </c>
      <c r="F29" s="24">
        <f>G29/100*4</f>
        <v>1</v>
      </c>
      <c r="G29" s="33">
        <f>(AS21+AV21+AY21+BB21+BE21+BH21+BK21)/7</f>
        <v>25</v>
      </c>
      <c r="H29" s="36">
        <f>I29/100*4</f>
        <v>0.8571428571428571</v>
      </c>
      <c r="I29" s="33">
        <f>(BN21+BQ21+BT21+BW21+BZ21+CC21+CF21)/7</f>
        <v>21.428571428571427</v>
      </c>
      <c r="J29" s="24">
        <f>K29/100*4</f>
        <v>1</v>
      </c>
      <c r="K29" s="33">
        <f>(CI21+CL21+CO21+CR21+CU21+CX21+DA21)/7</f>
        <v>25</v>
      </c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B30" s="28" t="s">
        <v>813</v>
      </c>
      <c r="C30" s="24" t="s">
        <v>807</v>
      </c>
      <c r="D30" s="36">
        <f>E30/100*4</f>
        <v>1.4285714285714286</v>
      </c>
      <c r="E30" s="33">
        <f>(Y21+AB21+AE21+AH21+AK21+AN21+AQ21)/7</f>
        <v>35.714285714285715</v>
      </c>
      <c r="F30" s="24">
        <f>G30/100*4</f>
        <v>2</v>
      </c>
      <c r="G30" s="33">
        <f>(AT21+AW21+AZ21+BC21+BF21+BI21+BL21)/7</f>
        <v>50</v>
      </c>
      <c r="H30" s="36">
        <f>I30/100*4</f>
        <v>2.1428571428571428</v>
      </c>
      <c r="I30" s="33">
        <f>(BO21+BR21+BU21+BX21+CA21+CD21+CG21)/7</f>
        <v>53.571428571428569</v>
      </c>
      <c r="J30" s="36">
        <f>K30/100*4</f>
        <v>1.4285714285714286</v>
      </c>
      <c r="K30" s="33">
        <f>(CJ21+CM21+CP21+CS21+CV21+CY21+DB21)/7</f>
        <v>35.714285714285715</v>
      </c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B31" s="28" t="s">
        <v>814</v>
      </c>
      <c r="C31" s="24" t="s">
        <v>807</v>
      </c>
      <c r="D31" s="36">
        <f>E31/100*4</f>
        <v>1.5714285714285714</v>
      </c>
      <c r="E31" s="33">
        <f>(Z21+AC21+AF21+AI21+AL21+AO21+AR21)/7</f>
        <v>39.285714285714285</v>
      </c>
      <c r="F31" s="24">
        <f>G31/100*4</f>
        <v>1</v>
      </c>
      <c r="G31" s="33">
        <f>(AU21+AX21+BA21+BD21+BG21+BJ21+BM21)/7</f>
        <v>25</v>
      </c>
      <c r="H31" s="24">
        <f>I31/100*4</f>
        <v>1</v>
      </c>
      <c r="I31" s="33">
        <f>(BP21+BS21+BV21+BY21+CB21+CE21+CH21)/7</f>
        <v>25</v>
      </c>
      <c r="J31" s="36">
        <f>K31/100*4</f>
        <v>1.5714285714285714</v>
      </c>
      <c r="K31" s="33">
        <f>(CK21+CN21+CQ21+CT21+CW21+CZ21+DC21)/7</f>
        <v>39.285714285714285</v>
      </c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B32" s="28"/>
      <c r="C32" s="24"/>
      <c r="D32" s="35">
        <f t="shared" ref="D32:I32" si="8">SUM(D29:D31)</f>
        <v>4</v>
      </c>
      <c r="E32" s="35">
        <f t="shared" si="8"/>
        <v>100</v>
      </c>
      <c r="F32" s="34">
        <f t="shared" si="8"/>
        <v>4</v>
      </c>
      <c r="G32" s="34">
        <f t="shared" si="8"/>
        <v>100</v>
      </c>
      <c r="H32" s="34">
        <f t="shared" si="8"/>
        <v>4</v>
      </c>
      <c r="I32" s="34">
        <f t="shared" si="8"/>
        <v>100</v>
      </c>
      <c r="J32" s="34">
        <f>SUM(J29:J31)</f>
        <v>4</v>
      </c>
      <c r="K32" s="34">
        <f>SUM(K29:K31)</f>
        <v>100</v>
      </c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>
      <c r="B33" s="28" t="s">
        <v>812</v>
      </c>
      <c r="C33" s="24" t="s">
        <v>808</v>
      </c>
      <c r="D33" s="36">
        <f>E33/100*4</f>
        <v>1</v>
      </c>
      <c r="E33" s="33">
        <f>(DD21+DG21+DJ21+DM21+DP21+DS21+DV21)/7</f>
        <v>25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>
      <c r="B34" s="28" t="s">
        <v>813</v>
      </c>
      <c r="C34" s="24" t="s">
        <v>808</v>
      </c>
      <c r="D34" s="36">
        <f>E34/100*4</f>
        <v>2</v>
      </c>
      <c r="E34" s="33">
        <f>(DE21+DH21+DK21+DN21+DQ21+DT21+DW21)/7</f>
        <v>50</v>
      </c>
      <c r="F34" s="31"/>
      <c r="G34" s="31"/>
      <c r="H34" s="31"/>
      <c r="I34" s="31"/>
      <c r="J34" s="31"/>
      <c r="K34" s="31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>
      <c r="B35" s="28" t="s">
        <v>814</v>
      </c>
      <c r="C35" s="24" t="s">
        <v>808</v>
      </c>
      <c r="D35" s="36">
        <f>E35/100*4</f>
        <v>1</v>
      </c>
      <c r="E35" s="33">
        <f>(DF21+DI21+DL21+DO21+DR21+DU21+DX21)/7</f>
        <v>25</v>
      </c>
      <c r="F35" s="31"/>
      <c r="G35" s="31"/>
      <c r="H35" s="31"/>
      <c r="I35" s="31"/>
      <c r="J35" s="31"/>
      <c r="K35" s="31"/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>
      <c r="B36" s="28"/>
      <c r="C36" s="57"/>
      <c r="D36" s="56">
        <f>SUM(D33:D35)</f>
        <v>4</v>
      </c>
      <c r="E36" s="56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  <row r="37" spans="2:293">
      <c r="B37" s="28"/>
      <c r="C37" s="24"/>
      <c r="D37" s="120" t="s">
        <v>159</v>
      </c>
      <c r="E37" s="120"/>
      <c r="F37" s="75" t="s">
        <v>116</v>
      </c>
      <c r="G37" s="76"/>
      <c r="H37" s="97" t="s">
        <v>174</v>
      </c>
      <c r="I37" s="98"/>
      <c r="J37" s="114" t="s">
        <v>186</v>
      </c>
      <c r="K37" s="114"/>
      <c r="L37" s="114" t="s">
        <v>117</v>
      </c>
      <c r="M37" s="114"/>
    </row>
    <row r="38" spans="2:293">
      <c r="B38" s="28" t="s">
        <v>812</v>
      </c>
      <c r="C38" s="24" t="s">
        <v>809</v>
      </c>
      <c r="D38" s="36">
        <f>E38/100*4</f>
        <v>1</v>
      </c>
      <c r="E38" s="33">
        <f>(DY21+EB21+EE21+EH21+EK21+EN21+EQ21)/7</f>
        <v>25</v>
      </c>
      <c r="F38" s="24">
        <f>G38/100*4</f>
        <v>1</v>
      </c>
      <c r="G38" s="33">
        <f>(ET21+EW21+EZ21+FC21+FF21+FI21+FL21)/7</f>
        <v>25</v>
      </c>
      <c r="H38" s="36">
        <f>I38/100*4</f>
        <v>0.8571428571428571</v>
      </c>
      <c r="I38" s="33">
        <f>(FO21+FR21+FU21+FX21+GA21+GD21+GG21)/7</f>
        <v>21.428571428571427</v>
      </c>
      <c r="J38" s="24">
        <f>K38/100*4</f>
        <v>1</v>
      </c>
      <c r="K38" s="33">
        <f>(GJ21+GM21+GP21+GS21+GV21+GY21+HB21)/7</f>
        <v>25</v>
      </c>
      <c r="L38" s="24">
        <f>M38/100*4</f>
        <v>1</v>
      </c>
      <c r="M38" s="33">
        <f>(HE21+HH21+HK21+HN21+HQ21+HT21+HW21)/7</f>
        <v>25</v>
      </c>
    </row>
    <row r="39" spans="2:293">
      <c r="B39" s="28" t="s">
        <v>813</v>
      </c>
      <c r="C39" s="24" t="s">
        <v>809</v>
      </c>
      <c r="D39" s="36">
        <f>E39/100*4</f>
        <v>1.4285714285714286</v>
      </c>
      <c r="E39" s="33">
        <f>(DZ21+EC21+EF21+EI21+EL21+EO21+ER21)/7</f>
        <v>35.714285714285715</v>
      </c>
      <c r="F39" s="24">
        <f>G39/100*4</f>
        <v>2</v>
      </c>
      <c r="G39" s="33">
        <f>(EU21+EX21+FA21+FD21+FG21+FJ21+FM21)/7</f>
        <v>50</v>
      </c>
      <c r="H39" s="36">
        <f>I39/100*4</f>
        <v>2.1428571428571428</v>
      </c>
      <c r="I39" s="33">
        <f>(FP21+FS21+FV21+FY21+GB21+GE21+GH21)/7</f>
        <v>53.571428571428569</v>
      </c>
      <c r="J39" s="36">
        <f>K39/100*4</f>
        <v>1.4285714285714286</v>
      </c>
      <c r="K39" s="33">
        <f>(GK21+GN21+GQ21+GT21+GW21+GZ21+HC21)/7</f>
        <v>35.714285714285715</v>
      </c>
      <c r="L39" s="24">
        <f>M39/100*4</f>
        <v>2</v>
      </c>
      <c r="M39" s="33">
        <f>(HF21+HI21+HL21+HO21+HR21+HU21+HX21)/7</f>
        <v>50</v>
      </c>
    </row>
    <row r="40" spans="2:293" ht="21.75" customHeight="1">
      <c r="B40" s="28" t="s">
        <v>814</v>
      </c>
      <c r="C40" s="24" t="s">
        <v>809</v>
      </c>
      <c r="D40" s="36">
        <f>E40/100*4</f>
        <v>1.5714285714285714</v>
      </c>
      <c r="E40" s="33">
        <f>(EA21+ED21+EG21+EJ21+EM21+EP21+ES21)/7</f>
        <v>39.285714285714285</v>
      </c>
      <c r="F40" s="24">
        <f>G40/100*4</f>
        <v>1</v>
      </c>
      <c r="G40" s="33">
        <f>(EV21+EY21+FB21+FE21+FH21+FK21+FN21)/7</f>
        <v>25</v>
      </c>
      <c r="H40" s="24">
        <f>I40/100*4</f>
        <v>1</v>
      </c>
      <c r="I40" s="33">
        <f>(FQ21+FT21+FW21+FZ21+GC21+GF21+GI21)/7</f>
        <v>25</v>
      </c>
      <c r="J40" s="36">
        <f>K40/100*4</f>
        <v>1.5714285714285714</v>
      </c>
      <c r="K40" s="33">
        <f>(GL21+GO21+GR21+GU21+GX21+HA21+HD21)/7</f>
        <v>39.285714285714285</v>
      </c>
      <c r="L40" s="24">
        <f>M40/100*4</f>
        <v>1</v>
      </c>
      <c r="M40" s="33">
        <f>(HG21+HJ21+HM21+HP21+HS21+HV21+HY21)/7</f>
        <v>25</v>
      </c>
    </row>
    <row r="41" spans="2:293">
      <c r="B41" s="28"/>
      <c r="C41" s="24"/>
      <c r="D41" s="35">
        <f t="shared" ref="D41:K41" si="9">SUM(D38:D40)</f>
        <v>4</v>
      </c>
      <c r="E41" s="35">
        <f t="shared" si="9"/>
        <v>100</v>
      </c>
      <c r="F41" s="34">
        <f t="shared" si="9"/>
        <v>4</v>
      </c>
      <c r="G41" s="34">
        <f t="shared" si="9"/>
        <v>100</v>
      </c>
      <c r="H41" s="34">
        <f t="shared" si="9"/>
        <v>4</v>
      </c>
      <c r="I41" s="34">
        <f t="shared" si="9"/>
        <v>100</v>
      </c>
      <c r="J41" s="34">
        <f t="shared" si="9"/>
        <v>4</v>
      </c>
      <c r="K41" s="34">
        <f t="shared" si="9"/>
        <v>100</v>
      </c>
      <c r="L41" s="34">
        <f>SUM(L38:L40)</f>
        <v>4</v>
      </c>
      <c r="M41" s="34">
        <f>SUM(M38:M40)</f>
        <v>100</v>
      </c>
    </row>
    <row r="42" spans="2:293">
      <c r="B42" s="28" t="s">
        <v>812</v>
      </c>
      <c r="C42" s="24" t="s">
        <v>810</v>
      </c>
      <c r="D42" s="36">
        <f>E42/100*4</f>
        <v>1</v>
      </c>
      <c r="E42" s="33">
        <f>(HZ21+IC21+IF21+II21+IL21+IO21+IR21)/7</f>
        <v>25</v>
      </c>
      <c r="F42" s="31"/>
      <c r="G42" s="31"/>
      <c r="H42" s="31"/>
      <c r="I42" s="31"/>
      <c r="J42" s="31"/>
      <c r="K42" s="31"/>
      <c r="L42" s="31"/>
      <c r="M42" s="31"/>
    </row>
    <row r="43" spans="2:293">
      <c r="B43" s="28" t="s">
        <v>813</v>
      </c>
      <c r="C43" s="24" t="s">
        <v>810</v>
      </c>
      <c r="D43" s="36">
        <f>E43/100*4</f>
        <v>1.4285714285714286</v>
      </c>
      <c r="E43" s="33">
        <f>(IA21+ID21+IG21+IJ21+IM21+IP21+IS21)/7</f>
        <v>35.714285714285715</v>
      </c>
      <c r="F43" s="31"/>
      <c r="G43" s="31"/>
      <c r="H43" s="31"/>
      <c r="I43" s="31"/>
      <c r="J43" s="31"/>
      <c r="K43" s="31"/>
      <c r="L43" s="31"/>
      <c r="M43" s="31"/>
    </row>
    <row r="44" spans="2:293">
      <c r="B44" s="28" t="s">
        <v>814</v>
      </c>
      <c r="C44" s="24" t="s">
        <v>810</v>
      </c>
      <c r="D44" s="36">
        <f>E44/100*4</f>
        <v>1.5714285714285714</v>
      </c>
      <c r="E44" s="33">
        <f>(IB21+IE21+IH21+IK21+IN21+IQ21+IT21)/7</f>
        <v>39.285714285714285</v>
      </c>
      <c r="F44" s="31"/>
      <c r="G44" s="31"/>
      <c r="H44" s="31"/>
      <c r="I44" s="31"/>
      <c r="J44" s="31"/>
      <c r="K44" s="31"/>
      <c r="L44" s="31"/>
      <c r="M44" s="31"/>
    </row>
    <row r="45" spans="2:293">
      <c r="B45" s="28"/>
      <c r="C45" s="28"/>
      <c r="D45" s="35">
        <f>SUM(D42:D44)</f>
        <v>4</v>
      </c>
      <c r="E45" s="35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7" spans="2:293" ht="15" customHeight="1"/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0:B20"/>
    <mergeCell ref="A21:B2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7:M37"/>
    <mergeCell ref="D28:E28"/>
    <mergeCell ref="F28:G28"/>
    <mergeCell ref="H28:I28"/>
    <mergeCell ref="D37:E37"/>
    <mergeCell ref="F37:G37"/>
    <mergeCell ref="H37:I37"/>
    <mergeCell ref="IR2:IS2"/>
    <mergeCell ref="J28:K28"/>
    <mergeCell ref="J37:K3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6" t="s">
        <v>1379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1377</v>
      </c>
      <c r="IS2" s="9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0" t="s">
        <v>0</v>
      </c>
      <c r="B4" s="130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>
      <c r="A5" s="131"/>
      <c r="B5" s="131"/>
      <c r="C5" s="133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56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33" t="s">
        <v>332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>
      <c r="A6" s="131"/>
      <c r="B6" s="131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>
      <c r="A7" s="131"/>
      <c r="B7" s="131"/>
      <c r="C7" s="78" t="s">
        <v>1337</v>
      </c>
      <c r="D7" s="78"/>
      <c r="E7" s="78"/>
      <c r="F7" s="78" t="s">
        <v>1338</v>
      </c>
      <c r="G7" s="78"/>
      <c r="H7" s="78"/>
      <c r="I7" s="78" t="s">
        <v>1339</v>
      </c>
      <c r="J7" s="78"/>
      <c r="K7" s="78"/>
      <c r="L7" s="78" t="s">
        <v>1340</v>
      </c>
      <c r="M7" s="78"/>
      <c r="N7" s="78"/>
      <c r="O7" s="78" t="s">
        <v>1341</v>
      </c>
      <c r="P7" s="78"/>
      <c r="Q7" s="78"/>
      <c r="R7" s="78" t="s">
        <v>1342</v>
      </c>
      <c r="S7" s="78"/>
      <c r="T7" s="78"/>
      <c r="U7" s="78" t="s">
        <v>1343</v>
      </c>
      <c r="V7" s="78"/>
      <c r="W7" s="78"/>
      <c r="X7" s="78" t="s">
        <v>1344</v>
      </c>
      <c r="Y7" s="78"/>
      <c r="Z7" s="78"/>
      <c r="AA7" s="78" t="s">
        <v>1345</v>
      </c>
      <c r="AB7" s="78"/>
      <c r="AC7" s="78"/>
      <c r="AD7" s="78" t="s">
        <v>1346</v>
      </c>
      <c r="AE7" s="78"/>
      <c r="AF7" s="78"/>
      <c r="AG7" s="78" t="s">
        <v>1347</v>
      </c>
      <c r="AH7" s="78"/>
      <c r="AI7" s="78"/>
      <c r="AJ7" s="78" t="s">
        <v>1348</v>
      </c>
      <c r="AK7" s="78"/>
      <c r="AL7" s="78"/>
      <c r="AM7" s="78" t="s">
        <v>1349</v>
      </c>
      <c r="AN7" s="78"/>
      <c r="AO7" s="78"/>
      <c r="AP7" s="78" t="s">
        <v>1350</v>
      </c>
      <c r="AQ7" s="78"/>
      <c r="AR7" s="78"/>
      <c r="AS7" s="78" t="s">
        <v>1351</v>
      </c>
      <c r="AT7" s="78"/>
      <c r="AU7" s="78"/>
      <c r="AV7" s="78" t="s">
        <v>1352</v>
      </c>
      <c r="AW7" s="78"/>
      <c r="AX7" s="78"/>
      <c r="AY7" s="78" t="s">
        <v>1353</v>
      </c>
      <c r="AZ7" s="78"/>
      <c r="BA7" s="78"/>
      <c r="BB7" s="78" t="s">
        <v>1354</v>
      </c>
      <c r="BC7" s="78"/>
      <c r="BD7" s="78"/>
      <c r="BE7" s="78" t="s">
        <v>1355</v>
      </c>
      <c r="BF7" s="78"/>
      <c r="BG7" s="78"/>
      <c r="BH7" s="78" t="s">
        <v>1356</v>
      </c>
      <c r="BI7" s="78"/>
      <c r="BJ7" s="78"/>
      <c r="BK7" s="78" t="s">
        <v>1357</v>
      </c>
      <c r="BL7" s="78"/>
      <c r="BM7" s="78"/>
      <c r="BN7" s="78" t="s">
        <v>1358</v>
      </c>
      <c r="BO7" s="78"/>
      <c r="BP7" s="78"/>
      <c r="BQ7" s="78" t="s">
        <v>1359</v>
      </c>
      <c r="BR7" s="78"/>
      <c r="BS7" s="78"/>
      <c r="BT7" s="78" t="s">
        <v>1360</v>
      </c>
      <c r="BU7" s="78"/>
      <c r="BV7" s="78"/>
      <c r="BW7" s="78" t="s">
        <v>1361</v>
      </c>
      <c r="BX7" s="78"/>
      <c r="BY7" s="78"/>
      <c r="BZ7" s="78" t="s">
        <v>1198</v>
      </c>
      <c r="CA7" s="78"/>
      <c r="CB7" s="78"/>
      <c r="CC7" s="78" t="s">
        <v>1362</v>
      </c>
      <c r="CD7" s="78"/>
      <c r="CE7" s="78"/>
      <c r="CF7" s="78" t="s">
        <v>1363</v>
      </c>
      <c r="CG7" s="78"/>
      <c r="CH7" s="78"/>
      <c r="CI7" s="78" t="s">
        <v>1364</v>
      </c>
      <c r="CJ7" s="78"/>
      <c r="CK7" s="78"/>
      <c r="CL7" s="78" t="s">
        <v>1365</v>
      </c>
      <c r="CM7" s="78"/>
      <c r="CN7" s="78"/>
      <c r="CO7" s="78" t="s">
        <v>1366</v>
      </c>
      <c r="CP7" s="78"/>
      <c r="CQ7" s="78"/>
      <c r="CR7" s="78" t="s">
        <v>1367</v>
      </c>
      <c r="CS7" s="78"/>
      <c r="CT7" s="78"/>
      <c r="CU7" s="78" t="s">
        <v>1368</v>
      </c>
      <c r="CV7" s="78"/>
      <c r="CW7" s="78"/>
      <c r="CX7" s="78" t="s">
        <v>1369</v>
      </c>
      <c r="CY7" s="78"/>
      <c r="CZ7" s="78"/>
      <c r="DA7" s="78" t="s">
        <v>1370</v>
      </c>
      <c r="DB7" s="78"/>
      <c r="DC7" s="78"/>
      <c r="DD7" s="78" t="s">
        <v>1371</v>
      </c>
      <c r="DE7" s="78"/>
      <c r="DF7" s="78"/>
      <c r="DG7" s="78" t="s">
        <v>1372</v>
      </c>
      <c r="DH7" s="78"/>
      <c r="DI7" s="78"/>
      <c r="DJ7" s="107" t="s">
        <v>1373</v>
      </c>
      <c r="DK7" s="107"/>
      <c r="DL7" s="107"/>
      <c r="DM7" s="107" t="s">
        <v>1374</v>
      </c>
      <c r="DN7" s="107"/>
      <c r="DO7" s="107"/>
      <c r="DP7" s="107" t="s">
        <v>1375</v>
      </c>
      <c r="DQ7" s="107"/>
      <c r="DR7" s="107"/>
      <c r="DS7" s="107" t="s">
        <v>1376</v>
      </c>
      <c r="DT7" s="107"/>
      <c r="DU7" s="107"/>
      <c r="DV7" s="107" t="s">
        <v>745</v>
      </c>
      <c r="DW7" s="107"/>
      <c r="DX7" s="107"/>
      <c r="DY7" s="78" t="s">
        <v>761</v>
      </c>
      <c r="DZ7" s="78"/>
      <c r="EA7" s="78"/>
      <c r="EB7" s="78" t="s">
        <v>762</v>
      </c>
      <c r="EC7" s="78"/>
      <c r="ED7" s="78"/>
      <c r="EE7" s="78" t="s">
        <v>1230</v>
      </c>
      <c r="EF7" s="78"/>
      <c r="EG7" s="78"/>
      <c r="EH7" s="78" t="s">
        <v>763</v>
      </c>
      <c r="EI7" s="78"/>
      <c r="EJ7" s="78"/>
      <c r="EK7" s="78" t="s">
        <v>1333</v>
      </c>
      <c r="EL7" s="78"/>
      <c r="EM7" s="78"/>
      <c r="EN7" s="78" t="s">
        <v>766</v>
      </c>
      <c r="EO7" s="78"/>
      <c r="EP7" s="78"/>
      <c r="EQ7" s="78" t="s">
        <v>1239</v>
      </c>
      <c r="ER7" s="78"/>
      <c r="ES7" s="78"/>
      <c r="ET7" s="78" t="s">
        <v>771</v>
      </c>
      <c r="EU7" s="78"/>
      <c r="EV7" s="78"/>
      <c r="EW7" s="78" t="s">
        <v>1242</v>
      </c>
      <c r="EX7" s="78"/>
      <c r="EY7" s="78"/>
      <c r="EZ7" s="78" t="s">
        <v>1244</v>
      </c>
      <c r="FA7" s="78"/>
      <c r="FB7" s="78"/>
      <c r="FC7" s="78" t="s">
        <v>1246</v>
      </c>
      <c r="FD7" s="78"/>
      <c r="FE7" s="78"/>
      <c r="FF7" s="78" t="s">
        <v>1334</v>
      </c>
      <c r="FG7" s="78"/>
      <c r="FH7" s="78"/>
      <c r="FI7" s="78" t="s">
        <v>1249</v>
      </c>
      <c r="FJ7" s="78"/>
      <c r="FK7" s="78"/>
      <c r="FL7" s="78" t="s">
        <v>775</v>
      </c>
      <c r="FM7" s="78"/>
      <c r="FN7" s="78"/>
      <c r="FO7" s="78" t="s">
        <v>1253</v>
      </c>
      <c r="FP7" s="78"/>
      <c r="FQ7" s="78"/>
      <c r="FR7" s="78" t="s">
        <v>1256</v>
      </c>
      <c r="FS7" s="78"/>
      <c r="FT7" s="78"/>
      <c r="FU7" s="78" t="s">
        <v>1260</v>
      </c>
      <c r="FV7" s="78"/>
      <c r="FW7" s="78"/>
      <c r="FX7" s="78" t="s">
        <v>1262</v>
      </c>
      <c r="FY7" s="78"/>
      <c r="FZ7" s="78"/>
      <c r="GA7" s="107" t="s">
        <v>1265</v>
      </c>
      <c r="GB7" s="107"/>
      <c r="GC7" s="107"/>
      <c r="GD7" s="78" t="s">
        <v>780</v>
      </c>
      <c r="GE7" s="78"/>
      <c r="GF7" s="78"/>
      <c r="GG7" s="107" t="s">
        <v>1272</v>
      </c>
      <c r="GH7" s="107"/>
      <c r="GI7" s="107"/>
      <c r="GJ7" s="107" t="s">
        <v>1273</v>
      </c>
      <c r="GK7" s="107"/>
      <c r="GL7" s="107"/>
      <c r="GM7" s="107" t="s">
        <v>1275</v>
      </c>
      <c r="GN7" s="107"/>
      <c r="GO7" s="107"/>
      <c r="GP7" s="107" t="s">
        <v>1276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78" t="s">
        <v>1283</v>
      </c>
      <c r="HC7" s="78"/>
      <c r="HD7" s="78"/>
      <c r="HE7" s="78" t="s">
        <v>1285</v>
      </c>
      <c r="HF7" s="78"/>
      <c r="HG7" s="78"/>
      <c r="HH7" s="78" t="s">
        <v>796</v>
      </c>
      <c r="HI7" s="78"/>
      <c r="HJ7" s="78"/>
      <c r="HK7" s="78" t="s">
        <v>1286</v>
      </c>
      <c r="HL7" s="78"/>
      <c r="HM7" s="78"/>
      <c r="HN7" s="78" t="s">
        <v>1289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1298</v>
      </c>
      <c r="IA7" s="78"/>
      <c r="IB7" s="78"/>
      <c r="IC7" s="78" t="s">
        <v>1302</v>
      </c>
      <c r="ID7" s="78"/>
      <c r="IE7" s="78"/>
      <c r="IF7" s="78" t="s">
        <v>802</v>
      </c>
      <c r="IG7" s="78"/>
      <c r="IH7" s="78"/>
      <c r="II7" s="78" t="s">
        <v>1307</v>
      </c>
      <c r="IJ7" s="78"/>
      <c r="IK7" s="78"/>
      <c r="IL7" s="78" t="s">
        <v>1308</v>
      </c>
      <c r="IM7" s="78"/>
      <c r="IN7" s="78"/>
      <c r="IO7" s="78" t="s">
        <v>1312</v>
      </c>
      <c r="IP7" s="78"/>
      <c r="IQ7" s="78"/>
      <c r="IR7" s="78" t="s">
        <v>1316</v>
      </c>
      <c r="IS7" s="78"/>
      <c r="IT7" s="78"/>
    </row>
    <row r="8" spans="1:254" ht="58.5" customHeight="1">
      <c r="A8" s="132"/>
      <c r="B8" s="13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5" t="s">
        <v>839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8" t="s">
        <v>56</v>
      </c>
      <c r="E42" s="119"/>
      <c r="F42" s="95" t="s">
        <v>3</v>
      </c>
      <c r="G42" s="96"/>
      <c r="H42" s="97" t="s">
        <v>715</v>
      </c>
      <c r="I42" s="98"/>
      <c r="J42" s="97" t="s">
        <v>331</v>
      </c>
      <c r="K42" s="9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0" t="s">
        <v>159</v>
      </c>
      <c r="E51" s="120"/>
      <c r="F51" s="75" t="s">
        <v>116</v>
      </c>
      <c r="G51" s="76"/>
      <c r="H51" s="97" t="s">
        <v>174</v>
      </c>
      <c r="I51" s="98"/>
      <c r="J51" s="114" t="s">
        <v>186</v>
      </c>
      <c r="K51" s="114"/>
      <c r="L51" s="114" t="s">
        <v>117</v>
      </c>
      <c r="M51" s="11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2025-02-28T03:36:43Z</dcterms:modified>
</cp:coreProperties>
</file>